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E:\Dropbox\Наши прайсы\Прайсы КрепАвто\"/>
    </mc:Choice>
  </mc:AlternateContent>
  <xr:revisionPtr revIDLastSave="0" documentId="13_ncr:1_{DC1F634A-F33E-47D3-A585-9E00F779E8BE}" xr6:coauthVersionLast="37" xr6:coauthVersionMax="37" xr10:uidLastSave="{00000000-0000-0000-0000-000000000000}"/>
  <bookViews>
    <workbookView xWindow="0" yWindow="540" windowWidth="13680" windowHeight="9135" tabRatio="828" xr2:uid="{00000000-000D-0000-FFFF-FFFF00000000}"/>
  </bookViews>
  <sheets>
    <sheet name="Форсунки омывателя" sheetId="17" r:id="rId1"/>
    <sheet name="OEM форсунок" sheetId="18" r:id="rId2"/>
    <sheet name="Стенды для автокрепежа" sheetId="12" r:id="rId3"/>
    <sheet name="Системы хранения" sheetId="11" r:id="rId4"/>
    <sheet name="Инструменты" sheetId="16" r:id="rId5"/>
  </sheets>
  <definedNames>
    <definedName name="_xlnm._FilterDatabase" localSheetId="4" hidden="1">Инструменты!$A$3:$F$3</definedName>
    <definedName name="_xlnm._FilterDatabase" localSheetId="3" hidden="1">'Системы хранения'!$A$3:$F$9</definedName>
    <definedName name="_xlnm._FilterDatabase" localSheetId="2" hidden="1">'Стенды для автокрепежа'!$A$3:$F$11</definedName>
    <definedName name="_xlnm._FilterDatabase" localSheetId="0" hidden="1">'Форсунки омывателя'!$A$3:$H$109</definedName>
  </definedNames>
  <calcPr calcId="179021" refMode="R1C1"/>
</workbook>
</file>

<file path=xl/calcChain.xml><?xml version="1.0" encoding="utf-8"?>
<calcChain xmlns="http://schemas.openxmlformats.org/spreadsheetml/2006/main">
  <c r="H2" i="17" l="1"/>
  <c r="G2" i="17"/>
  <c r="H5" i="17" l="1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F2" i="16" l="1"/>
  <c r="H4" i="17" l="1"/>
  <c r="F2" i="11" l="1"/>
  <c r="F2" i="12" l="1"/>
</calcChain>
</file>

<file path=xl/sharedStrings.xml><?xml version="1.0" encoding="utf-8"?>
<sst xmlns="http://schemas.openxmlformats.org/spreadsheetml/2006/main" count="620" uniqueCount="314">
  <si>
    <t>Примечание</t>
  </si>
  <si>
    <t>Артикул</t>
  </si>
  <si>
    <t>Фото</t>
  </si>
  <si>
    <t>Кол-во, шт</t>
  </si>
  <si>
    <t>Итого</t>
  </si>
  <si>
    <t>Сумма, руб</t>
  </si>
  <si>
    <t>Стенд на 100 ячеек, голубой</t>
  </si>
  <si>
    <t>Стенд на 100 ячеек, желтый</t>
  </si>
  <si>
    <t>Стенд на 100 ячеек, зелёный</t>
  </si>
  <si>
    <t>Стенд на 100 ячеек, красный</t>
  </si>
  <si>
    <t>Стенд на 100 ячеек, синий</t>
  </si>
  <si>
    <t>Стенд на 300 ячеек, желтый</t>
  </si>
  <si>
    <t>Стенд на 300 ячеек, красный</t>
  </si>
  <si>
    <t>Жёсткий стенд из ПВХ толщиной 5мм. С просверленными отверстиями.</t>
  </si>
  <si>
    <t>К стенду идёт моток проволоки и этикетки. Стенды без нашего лого</t>
  </si>
  <si>
    <t>Стенд на 300 ячеек, черный</t>
  </si>
  <si>
    <t>Название</t>
  </si>
  <si>
    <t>Стойка 1,8м. с лотками двусторонняя синяя</t>
  </si>
  <si>
    <t>Стойка 
Высота - 1800мм Ширина - 1000мм.  Размер - М8.
Цвет - синий.</t>
  </si>
  <si>
    <t>Ящик - (155*100*75мм) - 126 шт. 
Ножки на стеллаже так же идут в комплекте.</t>
  </si>
  <si>
    <t>Стойка 1,8м. с лотками двусторонняя черная</t>
  </si>
  <si>
    <t>Стойка 
Высота - 1800мм Ширина - 1000мм.  Размер - М8.
Цвет - черный.</t>
  </si>
  <si>
    <t>Стойка 1,8м. с лотками односторонняя синяя</t>
  </si>
  <si>
    <t>Стойка 1,8м. с лотками односторонняя черная</t>
  </si>
  <si>
    <t>1 шт.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</si>
  <si>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4 инструмента.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</si>
  <si>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5 инструментов.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</si>
  <si>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11 съемников и удобная сумка для хранения.</t>
  </si>
  <si>
    <t>Инструмент для безопасного извлечения клипсы из отверстий. Не царапают поверхность. Прочный пластик, удобны в использовании. В комплекте 20 инструментов и удобный чехол для хранения.</t>
  </si>
  <si>
    <t xml:space="preserve"> Nabor 1</t>
  </si>
  <si>
    <t xml:space="preserve"> Nabor 2</t>
  </si>
  <si>
    <t xml:space="preserve"> Nabor 3</t>
  </si>
  <si>
    <t xml:space="preserve"> Nabor 4</t>
  </si>
  <si>
    <t>Instrumentklips2</t>
  </si>
  <si>
    <t>Instrumentklips1</t>
  </si>
  <si>
    <t>Instrumentklips3</t>
  </si>
  <si>
    <t>Instrumentklips1-1</t>
  </si>
  <si>
    <t xml:space="preserve">Инструмент для безопасного извлечения клипсы из отверстий. Не царапают поверхность. Прочный пластик, удобны в использовании. </t>
  </si>
  <si>
    <t>Заклепочник 225мм для установки вытяжных заклепок. Выполнен из стали. Удобная ручка. Имеет разные насадки в комплекте.</t>
  </si>
  <si>
    <t>За 1 шт.</t>
  </si>
  <si>
    <t>Органайзер на 34 ячейки</t>
  </si>
  <si>
    <t>Органайзер 48х37х7см. 34 ячейки</t>
  </si>
  <si>
    <t>Перегородки можно извлечь.</t>
  </si>
  <si>
    <t xml:space="preserve"> Nabor 5</t>
  </si>
  <si>
    <t>Съёмники - набор №1 (4 инстурментов)</t>
  </si>
  <si>
    <t>Съёмники - набор №2 (5 инстурментов)</t>
  </si>
  <si>
    <t>Съёмники - набор №3 (11 инстурментов)</t>
  </si>
  <si>
    <t>Съёмники - набор №4 (20 инстурментов)</t>
  </si>
  <si>
    <t>Съёмники - набор №5 (9 инструментов)</t>
  </si>
  <si>
    <t>Инструмент для безопасного извлечения клипсы из отверстий. Удобны в использовании. В комплекте 9 металлических инструментов.</t>
  </si>
  <si>
    <t>Instrumentklips4</t>
  </si>
  <si>
    <t>От 1 до 10 шт.</t>
  </si>
  <si>
    <t>От 10 шт.</t>
  </si>
  <si>
    <t>Форсунка стеклоомывателя лобового стекла</t>
  </si>
  <si>
    <t>Универсальная форсунка омывателя лобового стекла веерного типа.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</si>
  <si>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гайки.</t>
  </si>
  <si>
    <t>Форсунка стеклоомывателя заднего стекла</t>
  </si>
  <si>
    <t>Универсальная форсунка омывателя заднего стекла струйного типа, с одним выходом. Поток воды регулируется. Фиксируется при помощи гайки.</t>
  </si>
  <si>
    <t>Форсунка стеклоомывателя лобового стекла ЗИЛ.</t>
  </si>
  <si>
    <t>Форсунка омывателя лобового стекла струйного типа, с двумя выходами. Поток воды регулируется. Фиксируется при помощи гайки. Подходит для автомобиля ЗИЛ "Бычок"</t>
  </si>
  <si>
    <t>Универсальная форсунка омывателя лобового стекла веерного типа, без регулировки. Фиксируется при помощи гайки.</t>
  </si>
  <si>
    <t>Универсальная форсунка омывателя лобового стекла веерного типа. Поток воды регулируется. Фиксируется при помощи защелки.</t>
  </si>
  <si>
    <t>Форсунка стеклоомывателя лобового стекла ВАЗ 2110</t>
  </si>
  <si>
    <t>Стандартная форсунка омывателя лобового стекла для автомобиля ВАЗ 2110. Без ребра.</t>
  </si>
  <si>
    <t>Универсальная форсунка омывателя заднего стекла струйного типа, с одним выходами. Поток воды регулируется. Фиксируется при помощи защелки.</t>
  </si>
  <si>
    <t>Форсунка стеклоомывателя лобового стекла "Bertone"</t>
  </si>
  <si>
    <t>Веерная форсунка омывателя лобового стекла для автомобиля Chevrolet Niva. Также подходит для многих других марок автомобилей, за счет удобной установки и хорошей регулировки потока воды. Фиксируется при помощи защелки.</t>
  </si>
  <si>
    <t>Форсунка стеклоомывателя лобового стекла Рено Логан</t>
  </si>
  <si>
    <t>Форсунка омывателя лобового стекла струйного типа для Renault Logan, с двумя выходами. Поток воды регулируется. Фиксируется при помощи гайки. Может устанавливаться и на другие марки автомобилей.</t>
  </si>
  <si>
    <t>Форсунка стеклоомывателя лобового стекла Приора.</t>
  </si>
  <si>
    <t>Стандартная струйная форсунка омывателя лобового стекла для автомобиля Лада Приора. Регулируется, фиксируется при помощи защелки.</t>
  </si>
  <si>
    <t>Универсальная форсунка омывателя заднего стекла верного типа. Поток воды регулируется. Фиксируется при помощи защелки.</t>
  </si>
  <si>
    <t>Форсунка стеклоомывателя лобового стекла Газель Некст.</t>
  </si>
  <si>
    <t>Стандартная форсунка омывателя лобового стекла для автомобиля Газель Некст.</t>
  </si>
  <si>
    <t>Стандартная струйная форсунка омывателя лобового стекла для автомобиля Лада Приора. Регулируется, фиксируется при помощи гайки.</t>
  </si>
  <si>
    <t>Универсальная форсунка омывателя лобового стекла струйного типа, с тремя выходами. Поток воды регулируется. Фиксируется при помощи гайки.</t>
  </si>
  <si>
    <t>Универсальная форсунка омывателя лобового стекла струйного типа, с двумя выходами. Поток воды регулируется. Фиксируется при помощи защелки.</t>
  </si>
  <si>
    <t>Стандартная веерная форсунка омывателя лобового стекла для автомобиля Лада Приора. Регулируется, фиксируется при помощи защелки.</t>
  </si>
  <si>
    <t>Форсунка стеклоомывателя лобового стекла Пежо.</t>
  </si>
  <si>
    <t>Веерная форсунка омывателя лобового стекла. Подходит для большинства автомобилей Пежо.</t>
  </si>
  <si>
    <t>Стандартная веерная форсунка омывателя лобового стекла для автомобиля Лада Приора. Регулируется, фиксируется при помощи гайки.</t>
  </si>
  <si>
    <t>Универсальная веерная форсунка омывателя лобового стекла с пластиковым распылителем. Поток воды регулируется. Фиксируется при помощи гайки.</t>
  </si>
  <si>
    <t>Стандартная форсунка омывателя лобового стекла для автомобиля ВАЗ 2110. С ребром.</t>
  </si>
  <si>
    <t>Универсальная форсунка омывателя заднего стекла верного типа. Поток воды регулируется. Фиксируется при помощи гайки.</t>
  </si>
  <si>
    <t>Форсунка стеклоомывателя лобового стекла Vovlo.</t>
  </si>
  <si>
    <t>Веерная форсунка омывателя лобового стекла. Подходит для большинства автомобилей Volvo.</t>
  </si>
  <si>
    <t>Форсунка стеклоомывателя универсальная</t>
  </si>
  <si>
    <t xml:space="preserve">КрепАвто. www.krepauto.ru     Стенды для автокрепежа.                                                                </t>
  </si>
  <si>
    <t xml:space="preserve">КрепАвто. www.krepauto.ru     Системы хранения для автокрепежа.                                                                                                                 </t>
  </si>
  <si>
    <t xml:space="preserve">КрепАвто. www.krepauto.ru     Форсунки стеклоомывателей.                                                                                                </t>
  </si>
  <si>
    <t>F001</t>
  </si>
  <si>
    <t>F002</t>
  </si>
  <si>
    <t>F003</t>
  </si>
  <si>
    <t>F004</t>
  </si>
  <si>
    <t>F005</t>
  </si>
  <si>
    <t>F006</t>
  </si>
  <si>
    <t>F007</t>
  </si>
  <si>
    <t>F008</t>
  </si>
  <si>
    <t>F009</t>
  </si>
  <si>
    <t>F010</t>
  </si>
  <si>
    <t>F011</t>
  </si>
  <si>
    <t>F012</t>
  </si>
  <si>
    <t>F013</t>
  </si>
  <si>
    <t>F014</t>
  </si>
  <si>
    <t>F015</t>
  </si>
  <si>
    <t>F016</t>
  </si>
  <si>
    <t>F017</t>
  </si>
  <si>
    <t>F018</t>
  </si>
  <si>
    <t>F019</t>
  </si>
  <si>
    <t>F020</t>
  </si>
  <si>
    <t>F021</t>
  </si>
  <si>
    <t>F022</t>
  </si>
  <si>
    <t>F023</t>
  </si>
  <si>
    <t>F024</t>
  </si>
  <si>
    <t>F025</t>
  </si>
  <si>
    <t>F026</t>
  </si>
  <si>
    <t>F027</t>
  </si>
  <si>
    <t>F028</t>
  </si>
  <si>
    <t>F029</t>
  </si>
  <si>
    <t>F030</t>
  </si>
  <si>
    <t>F101</t>
  </si>
  <si>
    <t>Форсунка стеклоомывателя лобового стекла Chrysler</t>
  </si>
  <si>
    <t>F102</t>
  </si>
  <si>
    <t>F103</t>
  </si>
  <si>
    <t>Форсунка стеклоомывателя лобового стекла Ford</t>
  </si>
  <si>
    <t>F104</t>
  </si>
  <si>
    <t>Форсунка стеклоомывателя лобового стекла Toyota</t>
  </si>
  <si>
    <t>F105</t>
  </si>
  <si>
    <t>Форсунка стеклоомывателя лобового стекла BMW</t>
  </si>
  <si>
    <t>F106</t>
  </si>
  <si>
    <t>Форсунка стеклоомывателя лобового стекла Jeep, Chrysler</t>
  </si>
  <si>
    <t>F107</t>
  </si>
  <si>
    <t>F108</t>
  </si>
  <si>
    <t>Форсунка стеклоомывателя лобового стекла Nissan</t>
  </si>
  <si>
    <t>F109</t>
  </si>
  <si>
    <t>F110</t>
  </si>
  <si>
    <t>Форсунка стеклоомывателя лобового стекла Mercedes</t>
  </si>
  <si>
    <t>F111</t>
  </si>
  <si>
    <t>Форсунка стеклоомывателя лобового стекла Dodge, Chrysler</t>
  </si>
  <si>
    <t>F114</t>
  </si>
  <si>
    <t>Форсунка стеклоомывателя лобового стекла Hyundai, Kia</t>
  </si>
  <si>
    <t>F115</t>
  </si>
  <si>
    <t>Форсунка стеклоомывателя лобового стекла GM, Opel</t>
  </si>
  <si>
    <t>F116</t>
  </si>
  <si>
    <t>Левая форсунка стеклоомывателя лобового стекла GM, Opel, Saab, Daewoo</t>
  </si>
  <si>
    <t>F117</t>
  </si>
  <si>
    <t>Правая форсунка стеклоомывателя лобового стекла GM, Opel</t>
  </si>
  <si>
    <t>F119</t>
  </si>
  <si>
    <t>Форсунка стеклоомывателя лобового стекла Chevrolet, Delly, GM</t>
  </si>
  <si>
    <t>F121</t>
  </si>
  <si>
    <t>Форсунка стеклоомывателя лобового стекла Honda</t>
  </si>
  <si>
    <t>F122</t>
  </si>
  <si>
    <t>F123</t>
  </si>
  <si>
    <t>F124</t>
  </si>
  <si>
    <t>F125</t>
  </si>
  <si>
    <t>F126</t>
  </si>
  <si>
    <t>Форсунка стеклоомывателя лобового стекла Citroen, Peugeot</t>
  </si>
  <si>
    <t>F127</t>
  </si>
  <si>
    <t>Форсунка стеклоомывателя лобового стекла Nissan, Datsun</t>
  </si>
  <si>
    <t>F128</t>
  </si>
  <si>
    <t>F129</t>
  </si>
  <si>
    <t>F130</t>
  </si>
  <si>
    <t>Форсунка стеклоомывателя лобового стекла Mitsubishi</t>
  </si>
  <si>
    <t>F132</t>
  </si>
  <si>
    <t>Форсунка стеклоомывателя лобового стекла Isuzu</t>
  </si>
  <si>
    <t>F134</t>
  </si>
  <si>
    <t>F135</t>
  </si>
  <si>
    <t>F139</t>
  </si>
  <si>
    <t>Форсунка стеклоомывателя лобового стекла Volkswagen</t>
  </si>
  <si>
    <t>F143</t>
  </si>
  <si>
    <t>F144</t>
  </si>
  <si>
    <t>Форсунка стеклоомывателя лобового стекла Skoda</t>
  </si>
  <si>
    <t>F145</t>
  </si>
  <si>
    <t>F148</t>
  </si>
  <si>
    <t>Форсунка стеклоомывателя лобового стекла Suzuki</t>
  </si>
  <si>
    <t>F149</t>
  </si>
  <si>
    <t>F150</t>
  </si>
  <si>
    <t>F151</t>
  </si>
  <si>
    <t>F152</t>
  </si>
  <si>
    <t>F153</t>
  </si>
  <si>
    <t>Форсунка стеклоомывателя лобового стекла Volkswagen, Skoda</t>
  </si>
  <si>
    <t>F154</t>
  </si>
  <si>
    <t>Форсунка стеклоомывателя лобового стекла Volkswagen, Audi</t>
  </si>
  <si>
    <t>F155</t>
  </si>
  <si>
    <t>Форсунка стеклоомывателя лобового стекла Volvo</t>
  </si>
  <si>
    <t>F156</t>
  </si>
  <si>
    <t>F157</t>
  </si>
  <si>
    <t>Форсунка стеклоомывателя лобового стекла Renault, Dacia</t>
  </si>
  <si>
    <t>F158</t>
  </si>
  <si>
    <t>Форсунка стеклоомывателя лобового стекла Opel, GM</t>
  </si>
  <si>
    <t>F159</t>
  </si>
  <si>
    <t>F160</t>
  </si>
  <si>
    <t>F161</t>
  </si>
  <si>
    <t>F162</t>
  </si>
  <si>
    <t>F163</t>
  </si>
  <si>
    <t>F164</t>
  </si>
  <si>
    <t>F165</t>
  </si>
  <si>
    <t>Форсунка стеклоомывателя лобового стекла Chevrolet</t>
  </si>
  <si>
    <t>F169</t>
  </si>
  <si>
    <t>F170</t>
  </si>
  <si>
    <t>F171</t>
  </si>
  <si>
    <t>F172</t>
  </si>
  <si>
    <t>Форсунка стеклоомывателя лобового стекла Chevrolet, Gm, Cadillac</t>
  </si>
  <si>
    <t>F174</t>
  </si>
  <si>
    <t>F180</t>
  </si>
  <si>
    <t>F183</t>
  </si>
  <si>
    <t>Форсунки струйные на лобовое стекло. Поток воды регулируется, фиксируются при помощи защелки.</t>
  </si>
  <si>
    <t>Форсунки веерные на лобовое стекло. Поток воды регулируется, фиксируются при помощи гайки.</t>
  </si>
  <si>
    <t>Форсунки веерные на лобовое стекло. Поток воды регулируется, фиксируются при помощи защелки.</t>
  </si>
  <si>
    <t>Форсунки струйные на лобовое стекло. Поток воды регулируется, фиксируются при помощи гайки.</t>
  </si>
  <si>
    <t>Форсунки струйные на заднее стекло. Поток воды регулируется, фиксируются при помощи защелки.</t>
  </si>
  <si>
    <t>5116079AA</t>
  </si>
  <si>
    <t>04805742AA</t>
  </si>
  <si>
    <t>8E5Z17603A</t>
  </si>
  <si>
    <t>85381-AE020</t>
  </si>
  <si>
    <t>700724871510</t>
  </si>
  <si>
    <t>5303834AB</t>
  </si>
  <si>
    <t>28931-3S500</t>
  </si>
  <si>
    <t>55157319AA</t>
  </si>
  <si>
    <t>98630-3K500</t>
  </si>
  <si>
    <t>76810S10A02</t>
  </si>
  <si>
    <t>AFC675207</t>
  </si>
  <si>
    <t>85381-AA010</t>
  </si>
  <si>
    <t>6438.V8</t>
  </si>
  <si>
    <t>DBC-02M157-S0S</t>
  </si>
  <si>
    <t>6438Z1</t>
  </si>
  <si>
    <t>643889, 6438A0</t>
  </si>
  <si>
    <t>8265A083, MR971044</t>
  </si>
  <si>
    <t>191955985A</t>
  </si>
  <si>
    <t>BM5117666AB</t>
  </si>
  <si>
    <t>1Z0955985</t>
  </si>
  <si>
    <t>9T1Z-17603-A</t>
  </si>
  <si>
    <t>38480-80101, 38480-80000</t>
  </si>
  <si>
    <t>76815-SDA-A11</t>
  </si>
  <si>
    <t>76810-SWA-E01</t>
  </si>
  <si>
    <t>68269108AA</t>
  </si>
  <si>
    <t>55079049AA</t>
  </si>
  <si>
    <t>3B9955985A</t>
  </si>
  <si>
    <t>8U0955985</t>
  </si>
  <si>
    <t>6438F2 6438CY</t>
  </si>
  <si>
    <t>3B0955985</t>
  </si>
  <si>
    <t>28932-JD000</t>
  </si>
  <si>
    <t>6438z7</t>
  </si>
  <si>
    <t>8L8Z17603AA</t>
  </si>
  <si>
    <t>68102968AA</t>
  </si>
  <si>
    <t>28931-7S000</t>
  </si>
  <si>
    <t>85381-12300</t>
  </si>
  <si>
    <t>68164356AB</t>
  </si>
  <si>
    <t>BC3Z-17603-A</t>
  </si>
  <si>
    <t>Оригинальный номер</t>
  </si>
  <si>
    <t xml:space="preserve">КрепАвто. www.krepauto.ru     OEM форсунок.         </t>
  </si>
  <si>
    <t>F112</t>
  </si>
  <si>
    <t>F113</t>
  </si>
  <si>
    <t>Форсунка омывателя Seat, Skoda, VW</t>
  </si>
  <si>
    <t>Форсунка омывателя заднего стекла</t>
  </si>
  <si>
    <t>6E0955985B</t>
  </si>
  <si>
    <t>Стойка 1,5м. с лотками двусторонняя синяя</t>
  </si>
  <si>
    <t>Стойка 
Высота - 1500мм Ширина - 1000мм.  Размер - М8.
Цвет - синий.</t>
  </si>
  <si>
    <t>Ящик - (155*100*75мм) - 108 шт. 
Ножки на стеллаже так же идут в комплекте.</t>
  </si>
  <si>
    <t>Стойка 1,5м. с лотками двусторонняя черная</t>
  </si>
  <si>
    <t>Стойка 
Высота - 1500мм Ширина - 1000мм.  Размер - М8.
Цвет - черный.</t>
  </si>
  <si>
    <t>Стойка 1,5м. с лотками односторонняя синяя</t>
  </si>
  <si>
    <t>Стойка 1,5м. с лотками односторонняя черная</t>
  </si>
  <si>
    <t>zaklepdvuruch</t>
  </si>
  <si>
    <t>Заклепочник 450мм для установки вытяжных заклепок. Двуручный усиленный. Имеет разные насадки в комплекте.</t>
  </si>
  <si>
    <t xml:space="preserve"> Nabor 6</t>
  </si>
  <si>
    <t>Съёмники - набор №6 (3 инструмента)</t>
  </si>
  <si>
    <t>Instrumentklips451</t>
  </si>
  <si>
    <t>Кассетница №3 (64 ячейки)</t>
  </si>
  <si>
    <t>Кассетница 16*50*39см. (Гл.*Шир.*Выс.)</t>
  </si>
  <si>
    <t>С отверстиями для крепления к стене. Без перегородок.</t>
  </si>
  <si>
    <t>Съёмник - металлический с резиновой ручкой</t>
  </si>
  <si>
    <t>Съёмник - красный узкий (1 предмет)</t>
  </si>
  <si>
    <t>Съёмник - синий широкий (1 предмет)</t>
  </si>
  <si>
    <t>Заклёпочник - 225мм, красные ручки</t>
  </si>
  <si>
    <t>Заклепочник 450мм двуручный</t>
  </si>
  <si>
    <t>Съёмник - металлический с красной пласт. ручкой</t>
  </si>
  <si>
    <t>Съёмник - синие щипцы (1 предмет)</t>
  </si>
  <si>
    <t xml:space="preserve">КрепАвто. www.krepauto.ru     Автокрепёж для иномарок                                                                                                                   </t>
  </si>
  <si>
    <t>Актуальная цена на сайте.</t>
  </si>
  <si>
    <t>Instrumentklips1-3</t>
  </si>
  <si>
    <t>Заклёпочник - 240мм, усиленный</t>
  </si>
  <si>
    <t>Заклепочник 240мм  
Используется для установки вытяжных алюминиевых заклепок.
В комплекте 4 насадки на 2,4 / 3,2 / 4,0 / 4,8 мм
Накидной ключ 10мм
Закаленная ось</t>
  </si>
  <si>
    <t>Instrumentklips1-4</t>
  </si>
  <si>
    <t>Заклёпочник - 250мм, двухпозиционный</t>
  </si>
  <si>
    <t>Заклепочник 250мм  
Используется для установки вытяжных стальных и алюминиевых заклепок.
В комплекте 4 насадки на 2,4 / 3,2 / 4,0 / 4,8 мм
Накидной ключ 10мм
Изменяемое положение рабочей области 0-90 град.
Цвет: Оранжевый</t>
  </si>
  <si>
    <t>F031</t>
  </si>
  <si>
    <t>F033</t>
  </si>
  <si>
    <t>F034</t>
  </si>
  <si>
    <t>F035</t>
  </si>
  <si>
    <t>F036</t>
  </si>
  <si>
    <t>F037</t>
  </si>
  <si>
    <t>F038</t>
  </si>
  <si>
    <t>F039</t>
  </si>
  <si>
    <t>F040</t>
  </si>
  <si>
    <t>F041</t>
  </si>
  <si>
    <t>F042</t>
  </si>
  <si>
    <t>F043</t>
  </si>
  <si>
    <t>F044</t>
  </si>
  <si>
    <t>F045</t>
  </si>
  <si>
    <t>F046</t>
  </si>
  <si>
    <t>F047</t>
  </si>
  <si>
    <t>F048</t>
  </si>
  <si>
    <t>F049</t>
  </si>
  <si>
    <t>Форсунка стеклоомывателя лобового стекла универсальная</t>
  </si>
  <si>
    <t>Форсунка стеклоомывателя лобового стекла для Kia</t>
  </si>
  <si>
    <t>Форсунка стеклоомывателя лобового стекла для Mercedes</t>
  </si>
  <si>
    <t>Форсунка стеклоомывателя лобового стекла для Lada Приора</t>
  </si>
  <si>
    <t>Форсунка стеклоомывателя лобового стекла для ГАЗ (Волга)</t>
  </si>
  <si>
    <t>Форсунка стеклоомывателя заднего стекла универсальная</t>
  </si>
  <si>
    <t>Форсунка стеклоомывателя лобового стекла для Камаз</t>
  </si>
  <si>
    <t>Форсунка стеклоомывателя лобового стекла для Chevrolet, Hyundai</t>
  </si>
  <si>
    <t>Форсунка стеклоомывателя лобового стекла для Toyota</t>
  </si>
  <si>
    <t>Форсунки струйные на заднее стекло. Поток воды регулируется, фиксируются при помощи гайки.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</si>
</sst>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10" x14ac:knownFonts="1">
    <font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8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8" fillId="0" borderId="0" applyNumberFormat="0" applyFill="0" applyBorder="0" applyAlignment="0" applyProtection="0"/>
  </cellStyleXfs>
  <cellXfs count="3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/>
    <xf numFmtId="164" fontId="5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center" vertical="center" wrapText="1"/>
    </xf>
    <xf numFmtId="165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2" fillId="0" borderId="1" xfId="0" applyFont="1" applyBorder="1"/>
    <xf numFmtId="164" fontId="2" fillId="3" borderId="1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0" fillId="0" borderId="3" xfId="0" applyBorder="1"/>
    <xf numFmtId="3" fontId="8" fillId="3" borderId="1" xfId="6" applyNumberForma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right" vertical="center" wrapText="1"/>
    </xf>
    <xf numFmtId="49" fontId="5" fillId="0" borderId="3" xfId="0" applyNumberFormat="1" applyFont="1" applyFill="1" applyBorder="1" applyAlignment="1">
      <alignment horizontal="right" vertical="center" wrapText="1"/>
    </xf>
    <xf numFmtId="49" fontId="5" fillId="0" borderId="4" xfId="0" applyNumberFormat="1" applyFont="1" applyFill="1" applyBorder="1" applyAlignment="1">
      <alignment horizontal="right" vertical="center" wrapText="1"/>
    </xf>
    <xf numFmtId="0" fontId="4" fillId="2" borderId="1" xfId="0" applyFont="1" applyFill="1" applyBorder="1" applyAlignment="1">
      <alignment horizontal="center"/>
    </xf>
  </cellXfs>
  <cellStyles count="7">
    <cellStyle name="Гиперссылка" xfId="6" builtinId="8"/>
    <cellStyle name="Обычный" xfId="0" builtinId="0"/>
    <cellStyle name="Обычный 2" xfId="1" xr:uid="{00000000-0005-0000-0000-000001000000}"/>
    <cellStyle name="Обычный 3" xfId="2" xr:uid="{00000000-0005-0000-0000-000002000000}"/>
    <cellStyle name="Обычный 3 2" xfId="3" xr:uid="{00000000-0005-0000-0000-000003000000}"/>
    <cellStyle name="Обычный 3 3" xfId="4" xr:uid="{00000000-0005-0000-0000-000004000000}"/>
    <cellStyle name="Обычный 4" xfId="5" xr:uid="{00000000-0005-0000-0000-000005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9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07" Type="http://schemas.openxmlformats.org/officeDocument/2006/relationships/image" Target="../media/image107.pn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3" Type="http://schemas.openxmlformats.org/officeDocument/2006/relationships/image" Target="../media/image110.jpg"/><Relationship Id="rId7" Type="http://schemas.openxmlformats.org/officeDocument/2006/relationships/image" Target="../media/image114.jpg"/><Relationship Id="rId2" Type="http://schemas.openxmlformats.org/officeDocument/2006/relationships/image" Target="../media/image109.jpg"/><Relationship Id="rId1" Type="http://schemas.openxmlformats.org/officeDocument/2006/relationships/image" Target="../media/image108.jpg"/><Relationship Id="rId6" Type="http://schemas.openxmlformats.org/officeDocument/2006/relationships/image" Target="../media/image113.jpg"/><Relationship Id="rId5" Type="http://schemas.openxmlformats.org/officeDocument/2006/relationships/image" Target="../media/image112.jpg"/><Relationship Id="rId4" Type="http://schemas.openxmlformats.org/officeDocument/2006/relationships/image" Target="../media/image111.jpg"/><Relationship Id="rId9" Type="http://schemas.openxmlformats.org/officeDocument/2006/relationships/image" Target="../media/image10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8.jpeg"/><Relationship Id="rId7" Type="http://schemas.openxmlformats.org/officeDocument/2006/relationships/image" Target="../media/image107.png"/><Relationship Id="rId2" Type="http://schemas.openxmlformats.org/officeDocument/2006/relationships/image" Target="../media/image117.jpeg"/><Relationship Id="rId1" Type="http://schemas.openxmlformats.org/officeDocument/2006/relationships/image" Target="../media/image116.jpeg"/><Relationship Id="rId6" Type="http://schemas.openxmlformats.org/officeDocument/2006/relationships/image" Target="../media/image121.jpg"/><Relationship Id="rId5" Type="http://schemas.openxmlformats.org/officeDocument/2006/relationships/image" Target="../media/image120.jpeg"/><Relationship Id="rId4" Type="http://schemas.openxmlformats.org/officeDocument/2006/relationships/image" Target="../media/image11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9.jpeg"/><Relationship Id="rId13" Type="http://schemas.openxmlformats.org/officeDocument/2006/relationships/image" Target="../media/image133.jpg"/><Relationship Id="rId3" Type="http://schemas.openxmlformats.org/officeDocument/2006/relationships/image" Target="../media/image124.jpg"/><Relationship Id="rId7" Type="http://schemas.openxmlformats.org/officeDocument/2006/relationships/image" Target="../media/image128.jpeg"/><Relationship Id="rId12" Type="http://schemas.openxmlformats.org/officeDocument/2006/relationships/image" Target="../media/image132.jpg"/><Relationship Id="rId17" Type="http://schemas.openxmlformats.org/officeDocument/2006/relationships/image" Target="../media/image107.png"/><Relationship Id="rId2" Type="http://schemas.openxmlformats.org/officeDocument/2006/relationships/image" Target="../media/image123.jpg"/><Relationship Id="rId16" Type="http://schemas.openxmlformats.org/officeDocument/2006/relationships/image" Target="../media/image136.jpeg"/><Relationship Id="rId1" Type="http://schemas.openxmlformats.org/officeDocument/2006/relationships/image" Target="../media/image122.jpg"/><Relationship Id="rId6" Type="http://schemas.openxmlformats.org/officeDocument/2006/relationships/image" Target="../media/image127.jpeg"/><Relationship Id="rId11" Type="http://schemas.openxmlformats.org/officeDocument/2006/relationships/image" Target="../media/image131.jpeg"/><Relationship Id="rId5" Type="http://schemas.openxmlformats.org/officeDocument/2006/relationships/image" Target="../media/image126.jpeg"/><Relationship Id="rId15" Type="http://schemas.openxmlformats.org/officeDocument/2006/relationships/image" Target="../media/image135.jpeg"/><Relationship Id="rId10" Type="http://schemas.microsoft.com/office/2007/relationships/hdphoto" Target="../media/hdphoto1.wdp"/><Relationship Id="rId4" Type="http://schemas.openxmlformats.org/officeDocument/2006/relationships/image" Target="../media/image125.jpg"/><Relationship Id="rId9" Type="http://schemas.openxmlformats.org/officeDocument/2006/relationships/image" Target="../media/image130.png"/><Relationship Id="rId14" Type="http://schemas.openxmlformats.org/officeDocument/2006/relationships/image" Target="../media/image13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34925</xdr:colOff>
      <xdr:row>3</xdr:row>
      <xdr:rowOff>19050</xdr:rowOff>
    </xdr:from>
    <xdr:to>
      <xdr:col>1</xdr:col>
      <xdr:colOff>1389063</xdr:colOff>
      <xdr:row>3</xdr:row>
      <xdr:rowOff>1373188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76D5EE8B-6482-4BB5-B9C7-BC01DB1E64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28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</xdr:row>
      <xdr:rowOff>19050</xdr:rowOff>
    </xdr:from>
    <xdr:to>
      <xdr:col>1</xdr:col>
      <xdr:colOff>1389063</xdr:colOff>
      <xdr:row>4</xdr:row>
      <xdr:rowOff>1373188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C5422A22-7AC9-44C3-A0E2-B67DA99BF3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209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</xdr:row>
      <xdr:rowOff>19050</xdr:rowOff>
    </xdr:from>
    <xdr:to>
      <xdr:col>1</xdr:col>
      <xdr:colOff>1389063</xdr:colOff>
      <xdr:row>5</xdr:row>
      <xdr:rowOff>1373188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E4C8B293-B7AA-46E8-9D80-317CBDF55F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590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</xdr:row>
      <xdr:rowOff>19050</xdr:rowOff>
    </xdr:from>
    <xdr:to>
      <xdr:col>1</xdr:col>
      <xdr:colOff>1389063</xdr:colOff>
      <xdr:row>6</xdr:row>
      <xdr:rowOff>1373188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9F29A8B5-4EC9-4DD3-824F-3279B8E063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72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</xdr:row>
      <xdr:rowOff>19050</xdr:rowOff>
    </xdr:from>
    <xdr:to>
      <xdr:col>1</xdr:col>
      <xdr:colOff>1389063</xdr:colOff>
      <xdr:row>7</xdr:row>
      <xdr:rowOff>1373188</xdr:rowOff>
    </xdr:to>
    <xdr:pic>
      <xdr:nvPicPr>
        <xdr:cNvPr id="404" name="Рисунок 403">
          <a:extLst>
            <a:ext uri="{FF2B5EF4-FFF2-40B4-BE49-F238E27FC236}">
              <a16:creationId xmlns:a16="http://schemas.microsoft.com/office/drawing/2014/main" id="{D4E8DDA0-C1B5-4ECC-A41C-84DAC97BE8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353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</xdr:row>
      <xdr:rowOff>19050</xdr:rowOff>
    </xdr:from>
    <xdr:to>
      <xdr:col>1</xdr:col>
      <xdr:colOff>1389063</xdr:colOff>
      <xdr:row>8</xdr:row>
      <xdr:rowOff>1373188</xdr:rowOff>
    </xdr:to>
    <xdr:pic>
      <xdr:nvPicPr>
        <xdr:cNvPr id="406" name="Рисунок 405">
          <a:extLst>
            <a:ext uri="{FF2B5EF4-FFF2-40B4-BE49-F238E27FC236}">
              <a16:creationId xmlns:a16="http://schemas.microsoft.com/office/drawing/2014/main" id="{B15FB556-26E0-499A-807B-1E9783AF1F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734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</xdr:row>
      <xdr:rowOff>19050</xdr:rowOff>
    </xdr:from>
    <xdr:to>
      <xdr:col>1</xdr:col>
      <xdr:colOff>1389063</xdr:colOff>
      <xdr:row>9</xdr:row>
      <xdr:rowOff>1373188</xdr:rowOff>
    </xdr:to>
    <xdr:pic>
      <xdr:nvPicPr>
        <xdr:cNvPr id="408" name="Рисунок 407">
          <a:extLst>
            <a:ext uri="{FF2B5EF4-FFF2-40B4-BE49-F238E27FC236}">
              <a16:creationId xmlns:a16="http://schemas.microsoft.com/office/drawing/2014/main" id="{28559630-7992-409A-855F-3B17AD087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115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</xdr:row>
      <xdr:rowOff>19050</xdr:rowOff>
    </xdr:from>
    <xdr:to>
      <xdr:col>1</xdr:col>
      <xdr:colOff>1389063</xdr:colOff>
      <xdr:row>10</xdr:row>
      <xdr:rowOff>1373188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50AFBCE4-83CF-4072-97D7-AF9B88A233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496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11</xdr:row>
      <xdr:rowOff>19050</xdr:rowOff>
    </xdr:from>
    <xdr:to>
      <xdr:col>1</xdr:col>
      <xdr:colOff>1389063</xdr:colOff>
      <xdr:row>11</xdr:row>
      <xdr:rowOff>1373188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835EE59F-DF59-4078-A0E2-3439A46777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877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12</xdr:row>
      <xdr:rowOff>19050</xdr:rowOff>
    </xdr:from>
    <xdr:to>
      <xdr:col>1</xdr:col>
      <xdr:colOff>1389063</xdr:colOff>
      <xdr:row>12</xdr:row>
      <xdr:rowOff>1373188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84A815FD-F391-4D87-94C3-638F8F785E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258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13</xdr:row>
      <xdr:rowOff>19050</xdr:rowOff>
    </xdr:from>
    <xdr:to>
      <xdr:col>1</xdr:col>
      <xdr:colOff>1389063</xdr:colOff>
      <xdr:row>13</xdr:row>
      <xdr:rowOff>1373188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C5BF552B-39E2-45A6-8E1D-41261553B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639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14</xdr:row>
      <xdr:rowOff>19050</xdr:rowOff>
    </xdr:from>
    <xdr:to>
      <xdr:col>1</xdr:col>
      <xdr:colOff>1389063</xdr:colOff>
      <xdr:row>14</xdr:row>
      <xdr:rowOff>1373188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EB07C784-8E5B-417B-A7B5-01F82FEB1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6021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15</xdr:row>
      <xdr:rowOff>19050</xdr:rowOff>
    </xdr:from>
    <xdr:to>
      <xdr:col>1</xdr:col>
      <xdr:colOff>1389063</xdr:colOff>
      <xdr:row>15</xdr:row>
      <xdr:rowOff>1373188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A97C2D99-79A7-4A21-AB22-F4D9C1C848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7402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16</xdr:row>
      <xdr:rowOff>19050</xdr:rowOff>
    </xdr:from>
    <xdr:to>
      <xdr:col>1</xdr:col>
      <xdr:colOff>1389063</xdr:colOff>
      <xdr:row>16</xdr:row>
      <xdr:rowOff>1373188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66C9AC04-5E31-42B6-BD32-276C42E0EE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8783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17</xdr:row>
      <xdr:rowOff>19050</xdr:rowOff>
    </xdr:from>
    <xdr:to>
      <xdr:col>1</xdr:col>
      <xdr:colOff>1389063</xdr:colOff>
      <xdr:row>17</xdr:row>
      <xdr:rowOff>1373188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5077AEF7-25E6-4C6C-A57C-9483F9D9D4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0164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18</xdr:row>
      <xdr:rowOff>19050</xdr:rowOff>
    </xdr:from>
    <xdr:to>
      <xdr:col>1</xdr:col>
      <xdr:colOff>1389063</xdr:colOff>
      <xdr:row>18</xdr:row>
      <xdr:rowOff>1373188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34A2E28D-E0C3-45EA-B052-7FF70A023D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1545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19</xdr:row>
      <xdr:rowOff>19050</xdr:rowOff>
    </xdr:from>
    <xdr:to>
      <xdr:col>1</xdr:col>
      <xdr:colOff>1389063</xdr:colOff>
      <xdr:row>19</xdr:row>
      <xdr:rowOff>1373188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8A99AB62-F5F4-4880-8D50-46E97EE2CE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2926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20</xdr:row>
      <xdr:rowOff>19050</xdr:rowOff>
    </xdr:from>
    <xdr:to>
      <xdr:col>1</xdr:col>
      <xdr:colOff>1389063</xdr:colOff>
      <xdr:row>20</xdr:row>
      <xdr:rowOff>1373188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47457025-EA56-4267-9ED8-D984917B74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4307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21</xdr:row>
      <xdr:rowOff>19050</xdr:rowOff>
    </xdr:from>
    <xdr:to>
      <xdr:col>1</xdr:col>
      <xdr:colOff>1389063</xdr:colOff>
      <xdr:row>21</xdr:row>
      <xdr:rowOff>1373188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4095FB11-0D2C-4DF4-AAFA-C5D9D1F3D4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5688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22</xdr:row>
      <xdr:rowOff>19050</xdr:rowOff>
    </xdr:from>
    <xdr:to>
      <xdr:col>1</xdr:col>
      <xdr:colOff>1389063</xdr:colOff>
      <xdr:row>22</xdr:row>
      <xdr:rowOff>1373188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A02AA615-6462-40DD-8E56-A9C1EA648F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7070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23</xdr:row>
      <xdr:rowOff>19050</xdr:rowOff>
    </xdr:from>
    <xdr:to>
      <xdr:col>1</xdr:col>
      <xdr:colOff>1389063</xdr:colOff>
      <xdr:row>23</xdr:row>
      <xdr:rowOff>1373188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53E51D06-471B-46AE-B550-ADF88205F8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8451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24</xdr:row>
      <xdr:rowOff>19050</xdr:rowOff>
    </xdr:from>
    <xdr:to>
      <xdr:col>1</xdr:col>
      <xdr:colOff>1389063</xdr:colOff>
      <xdr:row>24</xdr:row>
      <xdr:rowOff>1373188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A18E6720-7CA6-47AC-9CF2-CAE178FFFB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29832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25</xdr:row>
      <xdr:rowOff>19050</xdr:rowOff>
    </xdr:from>
    <xdr:to>
      <xdr:col>1</xdr:col>
      <xdr:colOff>1389063</xdr:colOff>
      <xdr:row>25</xdr:row>
      <xdr:rowOff>1373188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859FE412-8C5C-4D95-9A0C-A0D5EBE158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1213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26</xdr:row>
      <xdr:rowOff>19050</xdr:rowOff>
    </xdr:from>
    <xdr:to>
      <xdr:col>1</xdr:col>
      <xdr:colOff>1389063</xdr:colOff>
      <xdr:row>26</xdr:row>
      <xdr:rowOff>1373188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D69C8AB4-BF67-4C58-ADC9-F3FC09AF9B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2594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27</xdr:row>
      <xdr:rowOff>19050</xdr:rowOff>
    </xdr:from>
    <xdr:to>
      <xdr:col>1</xdr:col>
      <xdr:colOff>1389063</xdr:colOff>
      <xdr:row>27</xdr:row>
      <xdr:rowOff>1373188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EC44CB71-F5F1-4FB6-A430-CB100B1ACC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3975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28</xdr:row>
      <xdr:rowOff>19050</xdr:rowOff>
    </xdr:from>
    <xdr:to>
      <xdr:col>1</xdr:col>
      <xdr:colOff>1389063</xdr:colOff>
      <xdr:row>28</xdr:row>
      <xdr:rowOff>1373188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43559903-8939-4BCB-B6EB-03EE95FF8AC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5356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29</xdr:row>
      <xdr:rowOff>19050</xdr:rowOff>
    </xdr:from>
    <xdr:to>
      <xdr:col>1</xdr:col>
      <xdr:colOff>1389063</xdr:colOff>
      <xdr:row>29</xdr:row>
      <xdr:rowOff>1373188</xdr:rowOff>
    </xdr:to>
    <xdr:pic>
      <xdr:nvPicPr>
        <xdr:cNvPr id="448" name="Рисунок 447">
          <a:extLst>
            <a:ext uri="{FF2B5EF4-FFF2-40B4-BE49-F238E27FC236}">
              <a16:creationId xmlns:a16="http://schemas.microsoft.com/office/drawing/2014/main" id="{698DE917-4D58-4701-9262-FA777D3ABA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6737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30</xdr:row>
      <xdr:rowOff>19050</xdr:rowOff>
    </xdr:from>
    <xdr:to>
      <xdr:col>1</xdr:col>
      <xdr:colOff>1389063</xdr:colOff>
      <xdr:row>30</xdr:row>
      <xdr:rowOff>1373188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0F3A5C6E-6C04-4368-A13C-62C646CFA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8119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31</xdr:row>
      <xdr:rowOff>19050</xdr:rowOff>
    </xdr:from>
    <xdr:to>
      <xdr:col>1</xdr:col>
      <xdr:colOff>1389063</xdr:colOff>
      <xdr:row>31</xdr:row>
      <xdr:rowOff>1373188</xdr:rowOff>
    </xdr:to>
    <xdr:pic>
      <xdr:nvPicPr>
        <xdr:cNvPr id="452" name="Рисунок 451">
          <a:extLst>
            <a:ext uri="{FF2B5EF4-FFF2-40B4-BE49-F238E27FC236}">
              <a16:creationId xmlns:a16="http://schemas.microsoft.com/office/drawing/2014/main" id="{C4D56A4A-C830-4FD4-A602-2340DD2259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39500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32</xdr:row>
      <xdr:rowOff>19050</xdr:rowOff>
    </xdr:from>
    <xdr:to>
      <xdr:col>1</xdr:col>
      <xdr:colOff>1389063</xdr:colOff>
      <xdr:row>32</xdr:row>
      <xdr:rowOff>1373188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204034D4-9BFD-4F8C-B11F-F661D8D840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0881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33</xdr:row>
      <xdr:rowOff>19050</xdr:rowOff>
    </xdr:from>
    <xdr:to>
      <xdr:col>1</xdr:col>
      <xdr:colOff>1389063</xdr:colOff>
      <xdr:row>33</xdr:row>
      <xdr:rowOff>1373188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904DC963-8BE8-4D44-A61B-2855C12774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2262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34</xdr:row>
      <xdr:rowOff>19050</xdr:rowOff>
    </xdr:from>
    <xdr:to>
      <xdr:col>1</xdr:col>
      <xdr:colOff>1389063</xdr:colOff>
      <xdr:row>34</xdr:row>
      <xdr:rowOff>1373188</xdr:rowOff>
    </xdr:to>
    <xdr:pic>
      <xdr:nvPicPr>
        <xdr:cNvPr id="458" name="Рисунок 457">
          <a:extLst>
            <a:ext uri="{FF2B5EF4-FFF2-40B4-BE49-F238E27FC236}">
              <a16:creationId xmlns:a16="http://schemas.microsoft.com/office/drawing/2014/main" id="{47656742-DB6A-4DC0-ADD6-94AB682324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3643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35</xdr:row>
      <xdr:rowOff>19050</xdr:rowOff>
    </xdr:from>
    <xdr:to>
      <xdr:col>1</xdr:col>
      <xdr:colOff>1389063</xdr:colOff>
      <xdr:row>35</xdr:row>
      <xdr:rowOff>1373188</xdr:rowOff>
    </xdr:to>
    <xdr:pic>
      <xdr:nvPicPr>
        <xdr:cNvPr id="460" name="Рисунок 459">
          <a:extLst>
            <a:ext uri="{FF2B5EF4-FFF2-40B4-BE49-F238E27FC236}">
              <a16:creationId xmlns:a16="http://schemas.microsoft.com/office/drawing/2014/main" id="{E05CF50F-F787-4D2B-BF4D-96A45F5691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5024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36</xdr:row>
      <xdr:rowOff>19050</xdr:rowOff>
    </xdr:from>
    <xdr:to>
      <xdr:col>1</xdr:col>
      <xdr:colOff>1389063</xdr:colOff>
      <xdr:row>36</xdr:row>
      <xdr:rowOff>1373188</xdr:rowOff>
    </xdr:to>
    <xdr:pic>
      <xdr:nvPicPr>
        <xdr:cNvPr id="462" name="Рисунок 461">
          <a:extLst>
            <a:ext uri="{FF2B5EF4-FFF2-40B4-BE49-F238E27FC236}">
              <a16:creationId xmlns:a16="http://schemas.microsoft.com/office/drawing/2014/main" id="{EC8CAC08-751F-4221-A37A-72F969EACD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6405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37</xdr:row>
      <xdr:rowOff>19050</xdr:rowOff>
    </xdr:from>
    <xdr:to>
      <xdr:col>1</xdr:col>
      <xdr:colOff>1389063</xdr:colOff>
      <xdr:row>37</xdr:row>
      <xdr:rowOff>1373188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8B66D4BD-6442-48E9-9C01-9EC89C3153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7786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38</xdr:row>
      <xdr:rowOff>19050</xdr:rowOff>
    </xdr:from>
    <xdr:to>
      <xdr:col>1</xdr:col>
      <xdr:colOff>1389063</xdr:colOff>
      <xdr:row>38</xdr:row>
      <xdr:rowOff>1373188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B948E4E5-4D0B-45AC-9BFF-4E84D7916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49168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39</xdr:row>
      <xdr:rowOff>19050</xdr:rowOff>
    </xdr:from>
    <xdr:to>
      <xdr:col>1</xdr:col>
      <xdr:colOff>1389063</xdr:colOff>
      <xdr:row>39</xdr:row>
      <xdr:rowOff>1373188</xdr:rowOff>
    </xdr:to>
    <xdr:pic>
      <xdr:nvPicPr>
        <xdr:cNvPr id="468" name="Рисунок 467">
          <a:extLst>
            <a:ext uri="{FF2B5EF4-FFF2-40B4-BE49-F238E27FC236}">
              <a16:creationId xmlns:a16="http://schemas.microsoft.com/office/drawing/2014/main" id="{394310E1-B03A-4CE9-834F-FFA354274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0549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40</xdr:row>
      <xdr:rowOff>19050</xdr:rowOff>
    </xdr:from>
    <xdr:to>
      <xdr:col>1</xdr:col>
      <xdr:colOff>1389063</xdr:colOff>
      <xdr:row>40</xdr:row>
      <xdr:rowOff>1373188</xdr:rowOff>
    </xdr:to>
    <xdr:pic>
      <xdr:nvPicPr>
        <xdr:cNvPr id="470" name="Рисунок 469">
          <a:extLst>
            <a:ext uri="{FF2B5EF4-FFF2-40B4-BE49-F238E27FC236}">
              <a16:creationId xmlns:a16="http://schemas.microsoft.com/office/drawing/2014/main" id="{0F63DB6B-E35D-4595-8249-401EDEE145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1930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41</xdr:row>
      <xdr:rowOff>19050</xdr:rowOff>
    </xdr:from>
    <xdr:to>
      <xdr:col>1</xdr:col>
      <xdr:colOff>1389063</xdr:colOff>
      <xdr:row>41</xdr:row>
      <xdr:rowOff>1373188</xdr:rowOff>
    </xdr:to>
    <xdr:pic>
      <xdr:nvPicPr>
        <xdr:cNvPr id="472" name="Рисунок 471">
          <a:extLst>
            <a:ext uri="{FF2B5EF4-FFF2-40B4-BE49-F238E27FC236}">
              <a16:creationId xmlns:a16="http://schemas.microsoft.com/office/drawing/2014/main" id="{1DA4281B-8BD1-4FFE-BACA-FC4308D76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3311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42</xdr:row>
      <xdr:rowOff>19050</xdr:rowOff>
    </xdr:from>
    <xdr:to>
      <xdr:col>1</xdr:col>
      <xdr:colOff>1389063</xdr:colOff>
      <xdr:row>42</xdr:row>
      <xdr:rowOff>1373188</xdr:rowOff>
    </xdr:to>
    <xdr:pic>
      <xdr:nvPicPr>
        <xdr:cNvPr id="474" name="Рисунок 473">
          <a:extLst>
            <a:ext uri="{FF2B5EF4-FFF2-40B4-BE49-F238E27FC236}">
              <a16:creationId xmlns:a16="http://schemas.microsoft.com/office/drawing/2014/main" id="{87A94A90-D72A-4D75-8F00-29EEB0E12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4692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43</xdr:row>
      <xdr:rowOff>19050</xdr:rowOff>
    </xdr:from>
    <xdr:to>
      <xdr:col>1</xdr:col>
      <xdr:colOff>1389063</xdr:colOff>
      <xdr:row>43</xdr:row>
      <xdr:rowOff>1373188</xdr:rowOff>
    </xdr:to>
    <xdr:pic>
      <xdr:nvPicPr>
        <xdr:cNvPr id="476" name="Рисунок 475">
          <a:extLst>
            <a:ext uri="{FF2B5EF4-FFF2-40B4-BE49-F238E27FC236}">
              <a16:creationId xmlns:a16="http://schemas.microsoft.com/office/drawing/2014/main" id="{0DD71582-51DA-4F9F-9126-B414F5169A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6073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44</xdr:row>
      <xdr:rowOff>19050</xdr:rowOff>
    </xdr:from>
    <xdr:to>
      <xdr:col>1</xdr:col>
      <xdr:colOff>1389063</xdr:colOff>
      <xdr:row>44</xdr:row>
      <xdr:rowOff>1373188</xdr:rowOff>
    </xdr:to>
    <xdr:pic>
      <xdr:nvPicPr>
        <xdr:cNvPr id="478" name="Рисунок 477">
          <a:extLst>
            <a:ext uri="{FF2B5EF4-FFF2-40B4-BE49-F238E27FC236}">
              <a16:creationId xmlns:a16="http://schemas.microsoft.com/office/drawing/2014/main" id="{4E4FD753-FEF0-46F7-A933-A9AF510D1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7454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45</xdr:row>
      <xdr:rowOff>19050</xdr:rowOff>
    </xdr:from>
    <xdr:to>
      <xdr:col>1</xdr:col>
      <xdr:colOff>1389063</xdr:colOff>
      <xdr:row>45</xdr:row>
      <xdr:rowOff>1373188</xdr:rowOff>
    </xdr:to>
    <xdr:pic>
      <xdr:nvPicPr>
        <xdr:cNvPr id="480" name="Рисунок 479">
          <a:extLst>
            <a:ext uri="{FF2B5EF4-FFF2-40B4-BE49-F238E27FC236}">
              <a16:creationId xmlns:a16="http://schemas.microsoft.com/office/drawing/2014/main" id="{8F8324B6-A812-421A-B632-B66382772F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58835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46</xdr:row>
      <xdr:rowOff>19050</xdr:rowOff>
    </xdr:from>
    <xdr:to>
      <xdr:col>1</xdr:col>
      <xdr:colOff>1389063</xdr:colOff>
      <xdr:row>46</xdr:row>
      <xdr:rowOff>1373188</xdr:rowOff>
    </xdr:to>
    <xdr:pic>
      <xdr:nvPicPr>
        <xdr:cNvPr id="482" name="Рисунок 481">
          <a:extLst>
            <a:ext uri="{FF2B5EF4-FFF2-40B4-BE49-F238E27FC236}">
              <a16:creationId xmlns:a16="http://schemas.microsoft.com/office/drawing/2014/main" id="{56096757-B489-4255-A413-36C3F5BAEE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0217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47</xdr:row>
      <xdr:rowOff>19050</xdr:rowOff>
    </xdr:from>
    <xdr:to>
      <xdr:col>1</xdr:col>
      <xdr:colOff>1389063</xdr:colOff>
      <xdr:row>47</xdr:row>
      <xdr:rowOff>1373188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D81B3EA2-79D1-460C-83AE-A4E383783B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1598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48</xdr:row>
      <xdr:rowOff>19050</xdr:rowOff>
    </xdr:from>
    <xdr:to>
      <xdr:col>1</xdr:col>
      <xdr:colOff>1389063</xdr:colOff>
      <xdr:row>48</xdr:row>
      <xdr:rowOff>1373188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6A7E0916-1674-43DB-90F2-14A91BF96D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2979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49</xdr:row>
      <xdr:rowOff>19050</xdr:rowOff>
    </xdr:from>
    <xdr:to>
      <xdr:col>1</xdr:col>
      <xdr:colOff>1389063</xdr:colOff>
      <xdr:row>49</xdr:row>
      <xdr:rowOff>1373188</xdr:rowOff>
    </xdr:to>
    <xdr:pic>
      <xdr:nvPicPr>
        <xdr:cNvPr id="488" name="Рисунок 487">
          <a:extLst>
            <a:ext uri="{FF2B5EF4-FFF2-40B4-BE49-F238E27FC236}">
              <a16:creationId xmlns:a16="http://schemas.microsoft.com/office/drawing/2014/main" id="{0A5D0F5C-6126-402F-8231-D0C359F1EF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4360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50</xdr:row>
      <xdr:rowOff>19050</xdr:rowOff>
    </xdr:from>
    <xdr:to>
      <xdr:col>1</xdr:col>
      <xdr:colOff>1389063</xdr:colOff>
      <xdr:row>50</xdr:row>
      <xdr:rowOff>1373188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D84EA65F-B152-473F-B32D-86A980E3B6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5741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51</xdr:row>
      <xdr:rowOff>19050</xdr:rowOff>
    </xdr:from>
    <xdr:to>
      <xdr:col>1</xdr:col>
      <xdr:colOff>1389063</xdr:colOff>
      <xdr:row>51</xdr:row>
      <xdr:rowOff>1373188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F5802552-D2B3-4714-8535-72DF98D10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7122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52</xdr:row>
      <xdr:rowOff>19050</xdr:rowOff>
    </xdr:from>
    <xdr:to>
      <xdr:col>1</xdr:col>
      <xdr:colOff>1389063</xdr:colOff>
      <xdr:row>52</xdr:row>
      <xdr:rowOff>1373188</xdr:rowOff>
    </xdr:to>
    <xdr:pic>
      <xdr:nvPicPr>
        <xdr:cNvPr id="494" name="Рисунок 493">
          <a:extLst>
            <a:ext uri="{FF2B5EF4-FFF2-40B4-BE49-F238E27FC236}">
              <a16:creationId xmlns:a16="http://schemas.microsoft.com/office/drawing/2014/main" id="{2DA1E37C-7981-4939-96E6-D0590ECFDF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8503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53</xdr:row>
      <xdr:rowOff>19050</xdr:rowOff>
    </xdr:from>
    <xdr:to>
      <xdr:col>1</xdr:col>
      <xdr:colOff>1389063</xdr:colOff>
      <xdr:row>53</xdr:row>
      <xdr:rowOff>1373188</xdr:rowOff>
    </xdr:to>
    <xdr:pic>
      <xdr:nvPicPr>
        <xdr:cNvPr id="496" name="Рисунок 495">
          <a:extLst>
            <a:ext uri="{FF2B5EF4-FFF2-40B4-BE49-F238E27FC236}">
              <a16:creationId xmlns:a16="http://schemas.microsoft.com/office/drawing/2014/main" id="{467FDFA7-F825-4985-8BAA-66B863DE69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69884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54</xdr:row>
      <xdr:rowOff>19050</xdr:rowOff>
    </xdr:from>
    <xdr:to>
      <xdr:col>1</xdr:col>
      <xdr:colOff>1389063</xdr:colOff>
      <xdr:row>54</xdr:row>
      <xdr:rowOff>1373188</xdr:rowOff>
    </xdr:to>
    <xdr:pic>
      <xdr:nvPicPr>
        <xdr:cNvPr id="498" name="Рисунок 497">
          <a:extLst>
            <a:ext uri="{FF2B5EF4-FFF2-40B4-BE49-F238E27FC236}">
              <a16:creationId xmlns:a16="http://schemas.microsoft.com/office/drawing/2014/main" id="{F80B2F07-FC9A-4DBA-A45D-D053808952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1266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55</xdr:row>
      <xdr:rowOff>19050</xdr:rowOff>
    </xdr:from>
    <xdr:to>
      <xdr:col>1</xdr:col>
      <xdr:colOff>1389063</xdr:colOff>
      <xdr:row>55</xdr:row>
      <xdr:rowOff>1373188</xdr:rowOff>
    </xdr:to>
    <xdr:pic>
      <xdr:nvPicPr>
        <xdr:cNvPr id="500" name="Рисунок 499">
          <a:extLst>
            <a:ext uri="{FF2B5EF4-FFF2-40B4-BE49-F238E27FC236}">
              <a16:creationId xmlns:a16="http://schemas.microsoft.com/office/drawing/2014/main" id="{7C68A18E-D4E3-4231-88BD-0B3E8EDFA4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2647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56</xdr:row>
      <xdr:rowOff>19050</xdr:rowOff>
    </xdr:from>
    <xdr:to>
      <xdr:col>1</xdr:col>
      <xdr:colOff>1389063</xdr:colOff>
      <xdr:row>56</xdr:row>
      <xdr:rowOff>1373188</xdr:rowOff>
    </xdr:to>
    <xdr:pic>
      <xdr:nvPicPr>
        <xdr:cNvPr id="502" name="Рисунок 501">
          <a:extLst>
            <a:ext uri="{FF2B5EF4-FFF2-40B4-BE49-F238E27FC236}">
              <a16:creationId xmlns:a16="http://schemas.microsoft.com/office/drawing/2014/main" id="{937534D1-DC0F-4A7A-B6AB-A4606E5829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4028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57</xdr:row>
      <xdr:rowOff>19050</xdr:rowOff>
    </xdr:from>
    <xdr:to>
      <xdr:col>1</xdr:col>
      <xdr:colOff>1389063</xdr:colOff>
      <xdr:row>57</xdr:row>
      <xdr:rowOff>1373188</xdr:rowOff>
    </xdr:to>
    <xdr:pic>
      <xdr:nvPicPr>
        <xdr:cNvPr id="504" name="Рисунок 503">
          <a:extLst>
            <a:ext uri="{FF2B5EF4-FFF2-40B4-BE49-F238E27FC236}">
              <a16:creationId xmlns:a16="http://schemas.microsoft.com/office/drawing/2014/main" id="{874B464C-3663-430D-A651-AA4B7E2145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5409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58</xdr:row>
      <xdr:rowOff>19050</xdr:rowOff>
    </xdr:from>
    <xdr:to>
      <xdr:col>1</xdr:col>
      <xdr:colOff>1389063</xdr:colOff>
      <xdr:row>58</xdr:row>
      <xdr:rowOff>1373188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B0A3592F-98F4-4CBD-82D6-B1FBAF8E7A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6790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59</xdr:row>
      <xdr:rowOff>19050</xdr:rowOff>
    </xdr:from>
    <xdr:to>
      <xdr:col>1</xdr:col>
      <xdr:colOff>1389063</xdr:colOff>
      <xdr:row>59</xdr:row>
      <xdr:rowOff>1373188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AF0E8D56-882B-46BB-B8A4-2BF539BEBF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8171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60</xdr:row>
      <xdr:rowOff>19050</xdr:rowOff>
    </xdr:from>
    <xdr:to>
      <xdr:col>1</xdr:col>
      <xdr:colOff>1389063</xdr:colOff>
      <xdr:row>60</xdr:row>
      <xdr:rowOff>1373188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752420F3-D548-47B6-BE35-431F4E91C5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79552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61</xdr:row>
      <xdr:rowOff>19050</xdr:rowOff>
    </xdr:from>
    <xdr:to>
      <xdr:col>1</xdr:col>
      <xdr:colOff>1389063</xdr:colOff>
      <xdr:row>61</xdr:row>
      <xdr:rowOff>1373188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F574D0B8-97DD-42F3-8E14-17A805B2F7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0933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62</xdr:row>
      <xdr:rowOff>19050</xdr:rowOff>
    </xdr:from>
    <xdr:to>
      <xdr:col>1</xdr:col>
      <xdr:colOff>1389063</xdr:colOff>
      <xdr:row>62</xdr:row>
      <xdr:rowOff>1373188</xdr:rowOff>
    </xdr:to>
    <xdr:pic>
      <xdr:nvPicPr>
        <xdr:cNvPr id="514" name="Рисунок 513">
          <a:extLst>
            <a:ext uri="{FF2B5EF4-FFF2-40B4-BE49-F238E27FC236}">
              <a16:creationId xmlns:a16="http://schemas.microsoft.com/office/drawing/2014/main" id="{A6400F8F-C21F-4ED1-9E13-080829BB70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2315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63</xdr:row>
      <xdr:rowOff>19050</xdr:rowOff>
    </xdr:from>
    <xdr:to>
      <xdr:col>1</xdr:col>
      <xdr:colOff>1389063</xdr:colOff>
      <xdr:row>63</xdr:row>
      <xdr:rowOff>1373188</xdr:rowOff>
    </xdr:to>
    <xdr:pic>
      <xdr:nvPicPr>
        <xdr:cNvPr id="516" name="Рисунок 515">
          <a:extLst>
            <a:ext uri="{FF2B5EF4-FFF2-40B4-BE49-F238E27FC236}">
              <a16:creationId xmlns:a16="http://schemas.microsoft.com/office/drawing/2014/main" id="{F3839483-8FC8-4A00-B548-8A73DD765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3696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64</xdr:row>
      <xdr:rowOff>19050</xdr:rowOff>
    </xdr:from>
    <xdr:to>
      <xdr:col>1</xdr:col>
      <xdr:colOff>1389063</xdr:colOff>
      <xdr:row>64</xdr:row>
      <xdr:rowOff>1373188</xdr:rowOff>
    </xdr:to>
    <xdr:pic>
      <xdr:nvPicPr>
        <xdr:cNvPr id="518" name="Рисунок 517">
          <a:extLst>
            <a:ext uri="{FF2B5EF4-FFF2-40B4-BE49-F238E27FC236}">
              <a16:creationId xmlns:a16="http://schemas.microsoft.com/office/drawing/2014/main" id="{EF248762-6B29-4301-B115-53C78EE904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5077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65</xdr:row>
      <xdr:rowOff>19050</xdr:rowOff>
    </xdr:from>
    <xdr:to>
      <xdr:col>1</xdr:col>
      <xdr:colOff>1389063</xdr:colOff>
      <xdr:row>65</xdr:row>
      <xdr:rowOff>1373188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880EC4E1-1C49-4FFA-894D-3D567785DC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6458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66</xdr:row>
      <xdr:rowOff>19050</xdr:rowOff>
    </xdr:from>
    <xdr:to>
      <xdr:col>1</xdr:col>
      <xdr:colOff>1389063</xdr:colOff>
      <xdr:row>66</xdr:row>
      <xdr:rowOff>1373188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99424ADE-E329-4DC3-A2D8-06FBCC5F7A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7839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67</xdr:row>
      <xdr:rowOff>19050</xdr:rowOff>
    </xdr:from>
    <xdr:to>
      <xdr:col>1</xdr:col>
      <xdr:colOff>1389063</xdr:colOff>
      <xdr:row>67</xdr:row>
      <xdr:rowOff>1373188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76842BDB-717E-4F67-99B8-D0097AAC37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89220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68</xdr:row>
      <xdr:rowOff>19050</xdr:rowOff>
    </xdr:from>
    <xdr:to>
      <xdr:col>1</xdr:col>
      <xdr:colOff>1389063</xdr:colOff>
      <xdr:row>68</xdr:row>
      <xdr:rowOff>1373188</xdr:rowOff>
    </xdr:to>
    <xdr:pic>
      <xdr:nvPicPr>
        <xdr:cNvPr id="526" name="Рисунок 525">
          <a:extLst>
            <a:ext uri="{FF2B5EF4-FFF2-40B4-BE49-F238E27FC236}">
              <a16:creationId xmlns:a16="http://schemas.microsoft.com/office/drawing/2014/main" id="{BECBDA0B-C658-4490-8371-89DFAF6537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0601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69</xdr:row>
      <xdr:rowOff>19050</xdr:rowOff>
    </xdr:from>
    <xdr:to>
      <xdr:col>1</xdr:col>
      <xdr:colOff>1389063</xdr:colOff>
      <xdr:row>69</xdr:row>
      <xdr:rowOff>1373188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75391509-2DB0-455C-9961-A3CAB87B38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1982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70</xdr:row>
      <xdr:rowOff>19050</xdr:rowOff>
    </xdr:from>
    <xdr:to>
      <xdr:col>1</xdr:col>
      <xdr:colOff>1389063</xdr:colOff>
      <xdr:row>70</xdr:row>
      <xdr:rowOff>1373188</xdr:rowOff>
    </xdr:to>
    <xdr:pic>
      <xdr:nvPicPr>
        <xdr:cNvPr id="530" name="Рисунок 529">
          <a:extLst>
            <a:ext uri="{FF2B5EF4-FFF2-40B4-BE49-F238E27FC236}">
              <a16:creationId xmlns:a16="http://schemas.microsoft.com/office/drawing/2014/main" id="{9AE9A999-7B3F-4C1C-B35D-045F41A9D5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3364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71</xdr:row>
      <xdr:rowOff>19050</xdr:rowOff>
    </xdr:from>
    <xdr:to>
      <xdr:col>1</xdr:col>
      <xdr:colOff>1389063</xdr:colOff>
      <xdr:row>71</xdr:row>
      <xdr:rowOff>1373188</xdr:rowOff>
    </xdr:to>
    <xdr:pic>
      <xdr:nvPicPr>
        <xdr:cNvPr id="532" name="Рисунок 531">
          <a:extLst>
            <a:ext uri="{FF2B5EF4-FFF2-40B4-BE49-F238E27FC236}">
              <a16:creationId xmlns:a16="http://schemas.microsoft.com/office/drawing/2014/main" id="{6745CB03-FDBF-490B-AD19-354DF4F2F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4745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72</xdr:row>
      <xdr:rowOff>19050</xdr:rowOff>
    </xdr:from>
    <xdr:to>
      <xdr:col>1</xdr:col>
      <xdr:colOff>1389063</xdr:colOff>
      <xdr:row>72</xdr:row>
      <xdr:rowOff>1373188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1DED9A1A-7197-46E5-9255-FCCA14F405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6126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73</xdr:row>
      <xdr:rowOff>19050</xdr:rowOff>
    </xdr:from>
    <xdr:to>
      <xdr:col>1</xdr:col>
      <xdr:colOff>1389063</xdr:colOff>
      <xdr:row>73</xdr:row>
      <xdr:rowOff>1373188</xdr:rowOff>
    </xdr:to>
    <xdr:pic>
      <xdr:nvPicPr>
        <xdr:cNvPr id="536" name="Рисунок 535">
          <a:extLst>
            <a:ext uri="{FF2B5EF4-FFF2-40B4-BE49-F238E27FC236}">
              <a16:creationId xmlns:a16="http://schemas.microsoft.com/office/drawing/2014/main" id="{543B2D1E-9CD2-4992-9434-53350F2480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7507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74</xdr:row>
      <xdr:rowOff>19050</xdr:rowOff>
    </xdr:from>
    <xdr:to>
      <xdr:col>1</xdr:col>
      <xdr:colOff>1389063</xdr:colOff>
      <xdr:row>74</xdr:row>
      <xdr:rowOff>1373188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DB2D024-A731-47EA-A97F-100A9417E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98888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75</xdr:row>
      <xdr:rowOff>19050</xdr:rowOff>
    </xdr:from>
    <xdr:to>
      <xdr:col>1</xdr:col>
      <xdr:colOff>1389063</xdr:colOff>
      <xdr:row>75</xdr:row>
      <xdr:rowOff>1373188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8C4D26A2-80F4-4632-B54B-411699F9E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0269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76</xdr:row>
      <xdr:rowOff>19050</xdr:rowOff>
    </xdr:from>
    <xdr:to>
      <xdr:col>1</xdr:col>
      <xdr:colOff>1389063</xdr:colOff>
      <xdr:row>76</xdr:row>
      <xdr:rowOff>1373188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0558476E-0B8A-49B8-8652-695C794114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1650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77</xdr:row>
      <xdr:rowOff>19050</xdr:rowOff>
    </xdr:from>
    <xdr:to>
      <xdr:col>1</xdr:col>
      <xdr:colOff>1389063</xdr:colOff>
      <xdr:row>77</xdr:row>
      <xdr:rowOff>1373188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EFB2AEB0-7433-4166-B45D-BE0E0DE0DA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3031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78</xdr:row>
      <xdr:rowOff>19050</xdr:rowOff>
    </xdr:from>
    <xdr:to>
      <xdr:col>1</xdr:col>
      <xdr:colOff>1389063</xdr:colOff>
      <xdr:row>78</xdr:row>
      <xdr:rowOff>1373188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EA6DEC95-F37E-4F3B-A987-CFB0EF2E54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4413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79</xdr:row>
      <xdr:rowOff>19050</xdr:rowOff>
    </xdr:from>
    <xdr:to>
      <xdr:col>1</xdr:col>
      <xdr:colOff>1389063</xdr:colOff>
      <xdr:row>79</xdr:row>
      <xdr:rowOff>1373188</xdr:rowOff>
    </xdr:to>
    <xdr:pic>
      <xdr:nvPicPr>
        <xdr:cNvPr id="548" name="Рисунок 547">
          <a:extLst>
            <a:ext uri="{FF2B5EF4-FFF2-40B4-BE49-F238E27FC236}">
              <a16:creationId xmlns:a16="http://schemas.microsoft.com/office/drawing/2014/main" id="{C1331DDA-83AE-411B-8DB9-BBF1E37DEF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5794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80</xdr:row>
      <xdr:rowOff>19050</xdr:rowOff>
    </xdr:from>
    <xdr:to>
      <xdr:col>1</xdr:col>
      <xdr:colOff>1389063</xdr:colOff>
      <xdr:row>80</xdr:row>
      <xdr:rowOff>1373188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8492DD1D-CD86-47F7-A0F3-CEB1E86C8C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7175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81</xdr:row>
      <xdr:rowOff>19050</xdr:rowOff>
    </xdr:from>
    <xdr:to>
      <xdr:col>1</xdr:col>
      <xdr:colOff>1389063</xdr:colOff>
      <xdr:row>81</xdr:row>
      <xdr:rowOff>1373188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E078DF23-E323-4707-9BF4-0E490F6449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8556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82</xdr:row>
      <xdr:rowOff>19050</xdr:rowOff>
    </xdr:from>
    <xdr:to>
      <xdr:col>1</xdr:col>
      <xdr:colOff>1389063</xdr:colOff>
      <xdr:row>82</xdr:row>
      <xdr:rowOff>1373188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C521FC44-3C4A-4566-A534-99C54D22DA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09937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83</xdr:row>
      <xdr:rowOff>19050</xdr:rowOff>
    </xdr:from>
    <xdr:to>
      <xdr:col>1</xdr:col>
      <xdr:colOff>1389063</xdr:colOff>
      <xdr:row>83</xdr:row>
      <xdr:rowOff>1373188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23FFCDA7-26FE-4CB1-A451-3CFD6338A6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1318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84</xdr:row>
      <xdr:rowOff>19050</xdr:rowOff>
    </xdr:from>
    <xdr:to>
      <xdr:col>1</xdr:col>
      <xdr:colOff>1389063</xdr:colOff>
      <xdr:row>84</xdr:row>
      <xdr:rowOff>1373188</xdr:rowOff>
    </xdr:to>
    <xdr:pic>
      <xdr:nvPicPr>
        <xdr:cNvPr id="558" name="Рисунок 557">
          <a:extLst>
            <a:ext uri="{FF2B5EF4-FFF2-40B4-BE49-F238E27FC236}">
              <a16:creationId xmlns:a16="http://schemas.microsoft.com/office/drawing/2014/main" id="{64D1A238-42A4-4BA3-BC13-112EFE64F8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2699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85</xdr:row>
      <xdr:rowOff>19050</xdr:rowOff>
    </xdr:from>
    <xdr:to>
      <xdr:col>1</xdr:col>
      <xdr:colOff>1389063</xdr:colOff>
      <xdr:row>85</xdr:row>
      <xdr:rowOff>1373188</xdr:rowOff>
    </xdr:to>
    <xdr:pic>
      <xdr:nvPicPr>
        <xdr:cNvPr id="560" name="Рисунок 559">
          <a:extLst>
            <a:ext uri="{FF2B5EF4-FFF2-40B4-BE49-F238E27FC236}">
              <a16:creationId xmlns:a16="http://schemas.microsoft.com/office/drawing/2014/main" id="{E49B77D2-124D-4F25-99A2-2F44A78FDF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4080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86</xdr:row>
      <xdr:rowOff>19050</xdr:rowOff>
    </xdr:from>
    <xdr:to>
      <xdr:col>1</xdr:col>
      <xdr:colOff>1389063</xdr:colOff>
      <xdr:row>86</xdr:row>
      <xdr:rowOff>1373188</xdr:rowOff>
    </xdr:to>
    <xdr:pic>
      <xdr:nvPicPr>
        <xdr:cNvPr id="562" name="Рисунок 561">
          <a:extLst>
            <a:ext uri="{FF2B5EF4-FFF2-40B4-BE49-F238E27FC236}">
              <a16:creationId xmlns:a16="http://schemas.microsoft.com/office/drawing/2014/main" id="{707A35A3-78E8-4AEE-8D8D-2DCC4026BF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5462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87</xdr:row>
      <xdr:rowOff>19050</xdr:rowOff>
    </xdr:from>
    <xdr:to>
      <xdr:col>1</xdr:col>
      <xdr:colOff>1389063</xdr:colOff>
      <xdr:row>87</xdr:row>
      <xdr:rowOff>1373188</xdr:rowOff>
    </xdr:to>
    <xdr:pic>
      <xdr:nvPicPr>
        <xdr:cNvPr id="564" name="Рисунок 563">
          <a:extLst>
            <a:ext uri="{FF2B5EF4-FFF2-40B4-BE49-F238E27FC236}">
              <a16:creationId xmlns:a16="http://schemas.microsoft.com/office/drawing/2014/main" id="{1E6A0E67-F95D-47A0-915B-FB61C5908F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6843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88</xdr:row>
      <xdr:rowOff>19050</xdr:rowOff>
    </xdr:from>
    <xdr:to>
      <xdr:col>1</xdr:col>
      <xdr:colOff>1389063</xdr:colOff>
      <xdr:row>88</xdr:row>
      <xdr:rowOff>1373188</xdr:rowOff>
    </xdr:to>
    <xdr:pic>
      <xdr:nvPicPr>
        <xdr:cNvPr id="566" name="Рисунок 565">
          <a:extLst>
            <a:ext uri="{FF2B5EF4-FFF2-40B4-BE49-F238E27FC236}">
              <a16:creationId xmlns:a16="http://schemas.microsoft.com/office/drawing/2014/main" id="{3A3BEBBB-5955-4BE5-B4A3-F84638812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8224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89</xdr:row>
      <xdr:rowOff>19050</xdr:rowOff>
    </xdr:from>
    <xdr:to>
      <xdr:col>1</xdr:col>
      <xdr:colOff>1389063</xdr:colOff>
      <xdr:row>89</xdr:row>
      <xdr:rowOff>1373188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807705FB-D9A1-4AB6-9DA9-0BF14737BD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19605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90</xdr:row>
      <xdr:rowOff>19050</xdr:rowOff>
    </xdr:from>
    <xdr:to>
      <xdr:col>1</xdr:col>
      <xdr:colOff>1389063</xdr:colOff>
      <xdr:row>90</xdr:row>
      <xdr:rowOff>1373188</xdr:rowOff>
    </xdr:to>
    <xdr:pic>
      <xdr:nvPicPr>
        <xdr:cNvPr id="570" name="Рисунок 569">
          <a:extLst>
            <a:ext uri="{FF2B5EF4-FFF2-40B4-BE49-F238E27FC236}">
              <a16:creationId xmlns:a16="http://schemas.microsoft.com/office/drawing/2014/main" id="{781EBA4E-C113-4D1A-93B5-2A8A013F1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0986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91</xdr:row>
      <xdr:rowOff>19050</xdr:rowOff>
    </xdr:from>
    <xdr:to>
      <xdr:col>1</xdr:col>
      <xdr:colOff>1389063</xdr:colOff>
      <xdr:row>91</xdr:row>
      <xdr:rowOff>1373188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CC89A506-3301-42DE-BA1F-9596BA38B9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2367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92</xdr:row>
      <xdr:rowOff>19050</xdr:rowOff>
    </xdr:from>
    <xdr:to>
      <xdr:col>1</xdr:col>
      <xdr:colOff>1389063</xdr:colOff>
      <xdr:row>92</xdr:row>
      <xdr:rowOff>1373188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FFC51AE7-6569-4CCE-80E5-177D6649BB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3748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93</xdr:row>
      <xdr:rowOff>19050</xdr:rowOff>
    </xdr:from>
    <xdr:to>
      <xdr:col>1</xdr:col>
      <xdr:colOff>1389063</xdr:colOff>
      <xdr:row>93</xdr:row>
      <xdr:rowOff>1373188</xdr:rowOff>
    </xdr:to>
    <xdr:pic>
      <xdr:nvPicPr>
        <xdr:cNvPr id="576" name="Рисунок 575">
          <a:extLst>
            <a:ext uri="{FF2B5EF4-FFF2-40B4-BE49-F238E27FC236}">
              <a16:creationId xmlns:a16="http://schemas.microsoft.com/office/drawing/2014/main" id="{02C55017-E073-4597-AACC-352FF7C6E4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5129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94</xdr:row>
      <xdr:rowOff>19050</xdr:rowOff>
    </xdr:from>
    <xdr:to>
      <xdr:col>1</xdr:col>
      <xdr:colOff>1389063</xdr:colOff>
      <xdr:row>94</xdr:row>
      <xdr:rowOff>1373188</xdr:rowOff>
    </xdr:to>
    <xdr:pic>
      <xdr:nvPicPr>
        <xdr:cNvPr id="578" name="Рисунок 577">
          <a:extLst>
            <a:ext uri="{FF2B5EF4-FFF2-40B4-BE49-F238E27FC236}">
              <a16:creationId xmlns:a16="http://schemas.microsoft.com/office/drawing/2014/main" id="{22503F2F-A7BD-4C9F-A323-0854ACB72A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6511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95</xdr:row>
      <xdr:rowOff>19050</xdr:rowOff>
    </xdr:from>
    <xdr:to>
      <xdr:col>1</xdr:col>
      <xdr:colOff>1389063</xdr:colOff>
      <xdr:row>95</xdr:row>
      <xdr:rowOff>1373188</xdr:rowOff>
    </xdr:to>
    <xdr:pic>
      <xdr:nvPicPr>
        <xdr:cNvPr id="580" name="Рисунок 579">
          <a:extLst>
            <a:ext uri="{FF2B5EF4-FFF2-40B4-BE49-F238E27FC236}">
              <a16:creationId xmlns:a16="http://schemas.microsoft.com/office/drawing/2014/main" id="{1FF270AB-3924-4192-9080-9AC0C41354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7892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96</xdr:row>
      <xdr:rowOff>19050</xdr:rowOff>
    </xdr:from>
    <xdr:to>
      <xdr:col>1</xdr:col>
      <xdr:colOff>1389063</xdr:colOff>
      <xdr:row>96</xdr:row>
      <xdr:rowOff>1373188</xdr:rowOff>
    </xdr:to>
    <xdr:pic>
      <xdr:nvPicPr>
        <xdr:cNvPr id="582" name="Рисунок 581">
          <a:extLst>
            <a:ext uri="{FF2B5EF4-FFF2-40B4-BE49-F238E27FC236}">
              <a16:creationId xmlns:a16="http://schemas.microsoft.com/office/drawing/2014/main" id="{9881B724-207E-4EC8-84F9-C4FCC8E634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29273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97</xdr:row>
      <xdr:rowOff>19050</xdr:rowOff>
    </xdr:from>
    <xdr:to>
      <xdr:col>1</xdr:col>
      <xdr:colOff>1389063</xdr:colOff>
      <xdr:row>97</xdr:row>
      <xdr:rowOff>1373188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69B9856C-A57F-4151-88D4-B3FB716AA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0654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98</xdr:row>
      <xdr:rowOff>19050</xdr:rowOff>
    </xdr:from>
    <xdr:to>
      <xdr:col>1</xdr:col>
      <xdr:colOff>1389063</xdr:colOff>
      <xdr:row>98</xdr:row>
      <xdr:rowOff>1373188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ECDAE19B-7039-4CA7-953C-C8415812E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2035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99</xdr:row>
      <xdr:rowOff>19050</xdr:rowOff>
    </xdr:from>
    <xdr:to>
      <xdr:col>1</xdr:col>
      <xdr:colOff>1389063</xdr:colOff>
      <xdr:row>99</xdr:row>
      <xdr:rowOff>1373188</xdr:rowOff>
    </xdr:to>
    <xdr:pic>
      <xdr:nvPicPr>
        <xdr:cNvPr id="588" name="Рисунок 587">
          <a:extLst>
            <a:ext uri="{FF2B5EF4-FFF2-40B4-BE49-F238E27FC236}">
              <a16:creationId xmlns:a16="http://schemas.microsoft.com/office/drawing/2014/main" id="{11DF2779-8B5C-4A73-A272-7C4BD3416C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3416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100</xdr:row>
      <xdr:rowOff>19050</xdr:rowOff>
    </xdr:from>
    <xdr:to>
      <xdr:col>1</xdr:col>
      <xdr:colOff>1389063</xdr:colOff>
      <xdr:row>100</xdr:row>
      <xdr:rowOff>1373188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6EA3D38E-BB1C-4A13-9D41-3BB4DBB64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47978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101</xdr:row>
      <xdr:rowOff>19050</xdr:rowOff>
    </xdr:from>
    <xdr:to>
      <xdr:col>1</xdr:col>
      <xdr:colOff>1389063</xdr:colOff>
      <xdr:row>101</xdr:row>
      <xdr:rowOff>1373188</xdr:rowOff>
    </xdr:to>
    <xdr:pic>
      <xdr:nvPicPr>
        <xdr:cNvPr id="592" name="Рисунок 591">
          <a:extLst>
            <a:ext uri="{FF2B5EF4-FFF2-40B4-BE49-F238E27FC236}">
              <a16:creationId xmlns:a16="http://schemas.microsoft.com/office/drawing/2014/main" id="{8B7B2345-A18B-428F-847A-A5AD07C03A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61789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102</xdr:row>
      <xdr:rowOff>19050</xdr:rowOff>
    </xdr:from>
    <xdr:to>
      <xdr:col>1</xdr:col>
      <xdr:colOff>1389063</xdr:colOff>
      <xdr:row>102</xdr:row>
      <xdr:rowOff>1373188</xdr:rowOff>
    </xdr:to>
    <xdr:pic>
      <xdr:nvPicPr>
        <xdr:cNvPr id="594" name="Рисунок 593">
          <a:extLst>
            <a:ext uri="{FF2B5EF4-FFF2-40B4-BE49-F238E27FC236}">
              <a16:creationId xmlns:a16="http://schemas.microsoft.com/office/drawing/2014/main" id="{AE8A7F14-F058-41F4-9887-691D439996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75600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103</xdr:row>
      <xdr:rowOff>19050</xdr:rowOff>
    </xdr:from>
    <xdr:to>
      <xdr:col>1</xdr:col>
      <xdr:colOff>1389063</xdr:colOff>
      <xdr:row>103</xdr:row>
      <xdr:rowOff>1373188</xdr:rowOff>
    </xdr:to>
    <xdr:pic>
      <xdr:nvPicPr>
        <xdr:cNvPr id="596" name="Рисунок 595">
          <a:extLst>
            <a:ext uri="{FF2B5EF4-FFF2-40B4-BE49-F238E27FC236}">
              <a16:creationId xmlns:a16="http://schemas.microsoft.com/office/drawing/2014/main" id="{4FD1A07C-09B3-4282-B9D5-7B502BC2A5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389411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104</xdr:row>
      <xdr:rowOff>19050</xdr:rowOff>
    </xdr:from>
    <xdr:to>
      <xdr:col>1</xdr:col>
      <xdr:colOff>1389063</xdr:colOff>
      <xdr:row>104</xdr:row>
      <xdr:rowOff>1373188</xdr:rowOff>
    </xdr:to>
    <xdr:pic>
      <xdr:nvPicPr>
        <xdr:cNvPr id="598" name="Рисунок 597">
          <a:extLst>
            <a:ext uri="{FF2B5EF4-FFF2-40B4-BE49-F238E27FC236}">
              <a16:creationId xmlns:a16="http://schemas.microsoft.com/office/drawing/2014/main" id="{DEB46274-E47A-44C7-8103-C74555CF68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032230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105</xdr:row>
      <xdr:rowOff>19050</xdr:rowOff>
    </xdr:from>
    <xdr:to>
      <xdr:col>1</xdr:col>
      <xdr:colOff>1389063</xdr:colOff>
      <xdr:row>105</xdr:row>
      <xdr:rowOff>1373188</xdr:rowOff>
    </xdr:to>
    <xdr:pic>
      <xdr:nvPicPr>
        <xdr:cNvPr id="600" name="Рисунок 599">
          <a:extLst>
            <a:ext uri="{FF2B5EF4-FFF2-40B4-BE49-F238E27FC236}">
              <a16:creationId xmlns:a16="http://schemas.microsoft.com/office/drawing/2014/main" id="{714C84D2-0EB0-4F05-9157-12ECB36B3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170342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106</xdr:row>
      <xdr:rowOff>19050</xdr:rowOff>
    </xdr:from>
    <xdr:to>
      <xdr:col>1</xdr:col>
      <xdr:colOff>1389063</xdr:colOff>
      <xdr:row>106</xdr:row>
      <xdr:rowOff>1373188</xdr:rowOff>
    </xdr:to>
    <xdr:pic>
      <xdr:nvPicPr>
        <xdr:cNvPr id="602" name="Рисунок 601">
          <a:extLst>
            <a:ext uri="{FF2B5EF4-FFF2-40B4-BE49-F238E27FC236}">
              <a16:creationId xmlns:a16="http://schemas.microsoft.com/office/drawing/2014/main" id="{907EA2A8-2407-48C6-9CC0-AE55D68923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3084550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107</xdr:row>
      <xdr:rowOff>19050</xdr:rowOff>
    </xdr:from>
    <xdr:to>
      <xdr:col>1</xdr:col>
      <xdr:colOff>1389063</xdr:colOff>
      <xdr:row>107</xdr:row>
      <xdr:rowOff>1373188</xdr:rowOff>
    </xdr:to>
    <xdr:pic>
      <xdr:nvPicPr>
        <xdr:cNvPr id="604" name="Рисунок 603">
          <a:extLst>
            <a:ext uri="{FF2B5EF4-FFF2-40B4-BE49-F238E27FC236}">
              <a16:creationId xmlns:a16="http://schemas.microsoft.com/office/drawing/2014/main" id="{C77D53A3-9F75-4746-9821-F5F8F4EB98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4465675"/>
          <a:ext cx="1354138" cy="1354138"/>
        </a:xfrm>
        <a:prstGeom prst="rect">
          <a:avLst/>
        </a:prstGeom>
      </xdr:spPr>
    </xdr:pic>
    <xdr:clientData/>
  </xdr:twoCellAnchor>
  <xdr:twoCellAnchor>
    <xdr:from>
      <xdr:col>1</xdr:col>
      <xdr:colOff>34925</xdr:colOff>
      <xdr:row>108</xdr:row>
      <xdr:rowOff>19050</xdr:rowOff>
    </xdr:from>
    <xdr:to>
      <xdr:col>1</xdr:col>
      <xdr:colOff>1389063</xdr:colOff>
      <xdr:row>108</xdr:row>
      <xdr:rowOff>1373188</xdr:rowOff>
    </xdr:to>
    <xdr:pic>
      <xdr:nvPicPr>
        <xdr:cNvPr id="606" name="Рисунок 605">
          <a:extLst>
            <a:ext uri="{FF2B5EF4-FFF2-40B4-BE49-F238E27FC236}">
              <a16:creationId xmlns:a16="http://schemas.microsoft.com/office/drawing/2014/main" id="{7ACE58ED-1E7E-4623-880D-0930E91EB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1225" y="145846800"/>
          <a:ext cx="1354138" cy="1354138"/>
        </a:xfrm>
        <a:prstGeom prst="rect">
          <a:avLst/>
        </a:prstGeom>
      </xdr:spPr>
    </xdr:pic>
    <xdr:clientData/>
  </xdr:twoCellAnchor>
  <xdr:twoCellAnchor>
    <xdr:from>
      <xdr:col>9</xdr:col>
      <xdr:colOff>28575</xdr:colOff>
      <xdr:row>3</xdr:row>
      <xdr:rowOff>57150</xdr:rowOff>
    </xdr:from>
    <xdr:to>
      <xdr:col>19</xdr:col>
      <xdr:colOff>353399</xdr:colOff>
      <xdr:row>6</xdr:row>
      <xdr:rowOff>482973</xdr:rowOff>
    </xdr:to>
    <xdr:pic>
      <xdr:nvPicPr>
        <xdr:cNvPr id="607" name="Рисунок 606">
          <a:extLst>
            <a:ext uri="{FF2B5EF4-FFF2-40B4-BE49-F238E27FC236}">
              <a16:creationId xmlns:a16="http://schemas.microsoft.com/office/drawing/2014/main" id="{05AC371A-B131-4B8E-AFC1-5A6999B9C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7025" y="866775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3</xdr:row>
      <xdr:rowOff>38100</xdr:rowOff>
    </xdr:from>
    <xdr:to>
      <xdr:col>1</xdr:col>
      <xdr:colOff>1209676</xdr:colOff>
      <xdr:row>3</xdr:row>
      <xdr:rowOff>1331879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1" y="819150"/>
          <a:ext cx="1171575" cy="1293779"/>
        </a:xfrm>
        <a:prstGeom prst="rect">
          <a:avLst/>
        </a:prstGeom>
      </xdr:spPr>
    </xdr:pic>
    <xdr:clientData/>
  </xdr:twoCellAnchor>
  <xdr:twoCellAnchor>
    <xdr:from>
      <xdr:col>1</xdr:col>
      <xdr:colOff>83325</xdr:colOff>
      <xdr:row>4</xdr:row>
      <xdr:rowOff>35700</xdr:rowOff>
    </xdr:from>
    <xdr:to>
      <xdr:col>1</xdr:col>
      <xdr:colOff>1206461</xdr:colOff>
      <xdr:row>4</xdr:row>
      <xdr:rowOff>1328100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625" y="2178825"/>
          <a:ext cx="1123136" cy="1292400"/>
        </a:xfrm>
        <a:prstGeom prst="rect">
          <a:avLst/>
        </a:prstGeom>
      </xdr:spPr>
    </xdr:pic>
    <xdr:clientData/>
  </xdr:twoCellAnchor>
  <xdr:twoCellAnchor>
    <xdr:from>
      <xdr:col>1</xdr:col>
      <xdr:colOff>90451</xdr:colOff>
      <xdr:row>5</xdr:row>
      <xdr:rowOff>42825</xdr:rowOff>
    </xdr:from>
    <xdr:to>
      <xdr:col>1</xdr:col>
      <xdr:colOff>1211725</xdr:colOff>
      <xdr:row>5</xdr:row>
      <xdr:rowOff>1335225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6751" y="3548025"/>
          <a:ext cx="1121274" cy="129240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6</xdr:row>
      <xdr:rowOff>38100</xdr:rowOff>
    </xdr:from>
    <xdr:to>
      <xdr:col>1</xdr:col>
      <xdr:colOff>1207607</xdr:colOff>
      <xdr:row>6</xdr:row>
      <xdr:rowOff>1330500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" y="4905375"/>
          <a:ext cx="1131407" cy="1292400"/>
        </a:xfrm>
        <a:prstGeom prst="rect">
          <a:avLst/>
        </a:prstGeom>
      </xdr:spPr>
    </xdr:pic>
    <xdr:clientData/>
  </xdr:twoCellAnchor>
  <xdr:twoCellAnchor>
    <xdr:from>
      <xdr:col>1</xdr:col>
      <xdr:colOff>26175</xdr:colOff>
      <xdr:row>7</xdr:row>
      <xdr:rowOff>45225</xdr:rowOff>
    </xdr:from>
    <xdr:to>
      <xdr:col>1</xdr:col>
      <xdr:colOff>1211324</xdr:colOff>
      <xdr:row>7</xdr:row>
      <xdr:rowOff>1337625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475" y="6274575"/>
          <a:ext cx="1185149" cy="1292400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10</xdr:row>
      <xdr:rowOff>38100</xdr:rowOff>
    </xdr:from>
    <xdr:to>
      <xdr:col>1</xdr:col>
      <xdr:colOff>1212375</xdr:colOff>
      <xdr:row>10</xdr:row>
      <xdr:rowOff>1928100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0" y="11534775"/>
          <a:ext cx="1155225" cy="1890000"/>
        </a:xfrm>
        <a:prstGeom prst="rect">
          <a:avLst/>
        </a:prstGeom>
      </xdr:spPr>
    </xdr:pic>
    <xdr:clientData/>
  </xdr:twoCellAnchor>
  <xdr:twoCellAnchor>
    <xdr:from>
      <xdr:col>1</xdr:col>
      <xdr:colOff>54751</xdr:colOff>
      <xdr:row>8</xdr:row>
      <xdr:rowOff>35698</xdr:rowOff>
    </xdr:from>
    <xdr:to>
      <xdr:col>1</xdr:col>
      <xdr:colOff>1212691</xdr:colOff>
      <xdr:row>8</xdr:row>
      <xdr:rowOff>1925698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051" y="7627123"/>
          <a:ext cx="1157940" cy="1890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9</xdr:row>
      <xdr:rowOff>28575</xdr:rowOff>
    </xdr:from>
    <xdr:to>
      <xdr:col>1</xdr:col>
      <xdr:colOff>1205583</xdr:colOff>
      <xdr:row>9</xdr:row>
      <xdr:rowOff>1918575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925" y="9572625"/>
          <a:ext cx="1157958" cy="189000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19050</xdr:rowOff>
    </xdr:from>
    <xdr:to>
      <xdr:col>18</xdr:col>
      <xdr:colOff>267674</xdr:colOff>
      <xdr:row>6</xdr:row>
      <xdr:rowOff>530598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538CC8C-864F-4EB4-82FE-7836FAE00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28675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5</xdr:row>
      <xdr:rowOff>38100</xdr:rowOff>
    </xdr:from>
    <xdr:to>
      <xdr:col>1</xdr:col>
      <xdr:colOff>1220560</xdr:colOff>
      <xdr:row>6</xdr:row>
      <xdr:rowOff>1120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4552950"/>
          <a:ext cx="1068160" cy="1963270"/>
        </a:xfrm>
        <a:prstGeom prst="rect">
          <a:avLst/>
        </a:prstGeom>
      </xdr:spPr>
    </xdr:pic>
    <xdr:clientData/>
  </xdr:twoCellAnchor>
  <xdr:twoCellAnchor>
    <xdr:from>
      <xdr:col>1</xdr:col>
      <xdr:colOff>161924</xdr:colOff>
      <xdr:row>6</xdr:row>
      <xdr:rowOff>38100</xdr:rowOff>
    </xdr:from>
    <xdr:to>
      <xdr:col>1</xdr:col>
      <xdr:colOff>1219199</xdr:colOff>
      <xdr:row>7</xdr:row>
      <xdr:rowOff>1681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" y="6600825"/>
          <a:ext cx="1057275" cy="1992406"/>
        </a:xfrm>
        <a:prstGeom prst="rect">
          <a:avLst/>
        </a:prstGeom>
      </xdr:spPr>
    </xdr:pic>
    <xdr:clientData/>
  </xdr:twoCellAnchor>
  <xdr:twoCellAnchor>
    <xdr:from>
      <xdr:col>1</xdr:col>
      <xdr:colOff>142875</xdr:colOff>
      <xdr:row>7</xdr:row>
      <xdr:rowOff>57148</xdr:rowOff>
    </xdr:from>
    <xdr:to>
      <xdr:col>1</xdr:col>
      <xdr:colOff>1235954</xdr:colOff>
      <xdr:row>7</xdr:row>
      <xdr:rowOff>2133599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" y="872489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8</xdr:row>
      <xdr:rowOff>19050</xdr:rowOff>
    </xdr:from>
    <xdr:to>
      <xdr:col>1</xdr:col>
      <xdr:colOff>1270567</xdr:colOff>
      <xdr:row>9</xdr:row>
      <xdr:rowOff>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10810875"/>
          <a:ext cx="1099117" cy="2019300"/>
        </a:xfrm>
        <a:prstGeom prst="rect">
          <a:avLst/>
        </a:prstGeom>
      </xdr:spPr>
    </xdr:pic>
    <xdr:clientData/>
  </xdr:twoCellAnchor>
  <xdr:twoCellAnchor>
    <xdr:from>
      <xdr:col>1</xdr:col>
      <xdr:colOff>28576</xdr:colOff>
      <xdr:row>3</xdr:row>
      <xdr:rowOff>219076</xdr:rowOff>
    </xdr:from>
    <xdr:to>
      <xdr:col>1</xdr:col>
      <xdr:colOff>1294792</xdr:colOff>
      <xdr:row>3</xdr:row>
      <xdr:rowOff>1552575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1" y="16887826"/>
          <a:ext cx="1418616" cy="1333499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9</xdr:row>
      <xdr:rowOff>47625</xdr:rowOff>
    </xdr:from>
    <xdr:to>
      <xdr:col>1</xdr:col>
      <xdr:colOff>1182460</xdr:colOff>
      <xdr:row>9</xdr:row>
      <xdr:rowOff>2058520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16716375"/>
          <a:ext cx="1068160" cy="2010895"/>
        </a:xfrm>
        <a:prstGeom prst="rect">
          <a:avLst/>
        </a:prstGeom>
      </xdr:spPr>
    </xdr:pic>
    <xdr:clientData/>
  </xdr:twoCellAnchor>
  <xdr:twoCellAnchor>
    <xdr:from>
      <xdr:col>1</xdr:col>
      <xdr:colOff>123824</xdr:colOff>
      <xdr:row>10</xdr:row>
      <xdr:rowOff>0</xdr:rowOff>
    </xdr:from>
    <xdr:to>
      <xdr:col>1</xdr:col>
      <xdr:colOff>1181099</xdr:colOff>
      <xdr:row>10</xdr:row>
      <xdr:rowOff>2040031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524" y="18764250"/>
          <a:ext cx="1057275" cy="2040031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10</xdr:row>
      <xdr:rowOff>2095498</xdr:rowOff>
    </xdr:from>
    <xdr:to>
      <xdr:col>1</xdr:col>
      <xdr:colOff>1197854</xdr:colOff>
      <xdr:row>11</xdr:row>
      <xdr:rowOff>2076449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20859748"/>
          <a:ext cx="1093079" cy="2076451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12</xdr:row>
      <xdr:rowOff>19050</xdr:rowOff>
    </xdr:from>
    <xdr:to>
      <xdr:col>1</xdr:col>
      <xdr:colOff>1232467</xdr:colOff>
      <xdr:row>13</xdr:row>
      <xdr:rowOff>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22974300"/>
          <a:ext cx="1099117" cy="2076450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4</xdr:row>
      <xdr:rowOff>333375</xdr:rowOff>
    </xdr:from>
    <xdr:to>
      <xdr:col>2</xdr:col>
      <xdr:colOff>2521</xdr:colOff>
      <xdr:row>4</xdr:row>
      <xdr:rowOff>1209675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78D7DFE0-84B9-42C6-A036-C181F7912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4876800"/>
          <a:ext cx="1269346" cy="876300"/>
        </a:xfrm>
        <a:prstGeom prst="rect">
          <a:avLst/>
        </a:prstGeom>
      </xdr:spPr>
    </xdr:pic>
    <xdr:clientData/>
  </xdr:twoCellAnchor>
  <xdr:twoCellAnchor>
    <xdr:from>
      <xdr:col>8</xdr:col>
      <xdr:colOff>247650</xdr:colOff>
      <xdr:row>3</xdr:row>
      <xdr:rowOff>9525</xdr:rowOff>
    </xdr:from>
    <xdr:to>
      <xdr:col>18</xdr:col>
      <xdr:colOff>477224</xdr:colOff>
      <xdr:row>5</xdr:row>
      <xdr:rowOff>844923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5D8D2719-E7A1-4DD3-A3C8-8A5A1CB9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5875" y="819150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136208</xdr:colOff>
      <xdr:row>3</xdr:row>
      <xdr:rowOff>158591</xdr:rowOff>
    </xdr:from>
    <xdr:to>
      <xdr:col>1</xdr:col>
      <xdr:colOff>1374458</xdr:colOff>
      <xdr:row>3</xdr:row>
      <xdr:rowOff>1258729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71A09D4C-5FF1-4113-89DC-D1C3417C85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1608" y="796766"/>
          <a:ext cx="1238250" cy="1100138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4</xdr:row>
      <xdr:rowOff>43815</xdr:rowOff>
    </xdr:from>
    <xdr:to>
      <xdr:col>1</xdr:col>
      <xdr:colOff>1389698</xdr:colOff>
      <xdr:row>4</xdr:row>
      <xdr:rowOff>1377315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4CFCC981-1C8C-46BD-ADFF-349F3CD3D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2082165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178118</xdr:colOff>
      <xdr:row>5</xdr:row>
      <xdr:rowOff>158115</xdr:rowOff>
    </xdr:from>
    <xdr:to>
      <xdr:col>1</xdr:col>
      <xdr:colOff>1397318</xdr:colOff>
      <xdr:row>5</xdr:row>
      <xdr:rowOff>1491615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BEF9566-B344-4569-AE66-334137FF91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3518" y="3596640"/>
          <a:ext cx="1219200" cy="1333500"/>
        </a:xfrm>
        <a:prstGeom prst="rect">
          <a:avLst/>
        </a:prstGeom>
      </xdr:spPr>
    </xdr:pic>
    <xdr:clientData/>
  </xdr:twoCellAnchor>
  <xdr:twoCellAnchor>
    <xdr:from>
      <xdr:col>1</xdr:col>
      <xdr:colOff>170498</xdr:colOff>
      <xdr:row>6</xdr:row>
      <xdr:rowOff>322898</xdr:rowOff>
    </xdr:from>
    <xdr:to>
      <xdr:col>1</xdr:col>
      <xdr:colOff>1389698</xdr:colOff>
      <xdr:row>6</xdr:row>
      <xdr:rowOff>1189673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14CFDB3A-01F3-44BA-96F6-41CD3719A5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898" y="5361623"/>
          <a:ext cx="1219200" cy="866775"/>
        </a:xfrm>
        <a:prstGeom prst="rect">
          <a:avLst/>
        </a:prstGeom>
      </xdr:spPr>
    </xdr:pic>
    <xdr:clientData/>
  </xdr:twoCellAnchor>
  <xdr:twoCellAnchor>
    <xdr:from>
      <xdr:col>1</xdr:col>
      <xdr:colOff>146685</xdr:colOff>
      <xdr:row>9</xdr:row>
      <xdr:rowOff>15239</xdr:rowOff>
    </xdr:from>
    <xdr:to>
      <xdr:col>1</xdr:col>
      <xdr:colOff>1390115</xdr:colOff>
      <xdr:row>9</xdr:row>
      <xdr:rowOff>1096588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618A32E-4243-4D31-9DA5-A4762D19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2085" y="9054464"/>
          <a:ext cx="1243430" cy="1081349"/>
        </a:xfrm>
        <a:prstGeom prst="rect">
          <a:avLst/>
        </a:prstGeom>
      </xdr:spPr>
    </xdr:pic>
    <xdr:clientData/>
  </xdr:twoCellAnchor>
  <xdr:twoCellAnchor>
    <xdr:from>
      <xdr:col>1</xdr:col>
      <xdr:colOff>49530</xdr:colOff>
      <xdr:row>11</xdr:row>
      <xdr:rowOff>45721</xdr:rowOff>
    </xdr:from>
    <xdr:to>
      <xdr:col>1</xdr:col>
      <xdr:colOff>1531620</xdr:colOff>
      <xdr:row>11</xdr:row>
      <xdr:rowOff>1159051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A8E0961A-207C-4385-A2A1-D1B531E9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930" y="11485246"/>
          <a:ext cx="1482090" cy="111333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12</xdr:row>
      <xdr:rowOff>53340</xdr:rowOff>
    </xdr:from>
    <xdr:to>
      <xdr:col>2</xdr:col>
      <xdr:colOff>0</xdr:colOff>
      <xdr:row>12</xdr:row>
      <xdr:rowOff>1174750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9B41FA7-D4C3-42CE-8ED8-37CB68025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12693015"/>
          <a:ext cx="1485900" cy="1121410"/>
        </a:xfrm>
        <a:prstGeom prst="rect">
          <a:avLst/>
        </a:prstGeom>
      </xdr:spPr>
    </xdr:pic>
    <xdr:clientData/>
  </xdr:twoCellAnchor>
  <xdr:twoCellAnchor>
    <xdr:from>
      <xdr:col>1</xdr:col>
      <xdr:colOff>57151</xdr:colOff>
      <xdr:row>14</xdr:row>
      <xdr:rowOff>22860</xdr:rowOff>
    </xdr:from>
    <xdr:to>
      <xdr:col>1</xdr:col>
      <xdr:colOff>1352550</xdr:colOff>
      <xdr:row>14</xdr:row>
      <xdr:rowOff>1256414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2CC04B27-D6F2-471F-AB94-ECC3D5D93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1" y="15062835"/>
          <a:ext cx="1295399" cy="1233554"/>
        </a:xfrm>
        <a:prstGeom prst="rect">
          <a:avLst/>
        </a:prstGeom>
      </xdr:spPr>
    </xdr:pic>
    <xdr:clientData/>
  </xdr:twoCellAnchor>
  <xdr:twoCellAnchor>
    <xdr:from>
      <xdr:col>1</xdr:col>
      <xdr:colOff>165735</xdr:colOff>
      <xdr:row>6</xdr:row>
      <xdr:rowOff>1539240</xdr:rowOff>
    </xdr:from>
    <xdr:to>
      <xdr:col>1</xdr:col>
      <xdr:colOff>1417320</xdr:colOff>
      <xdr:row>7</xdr:row>
      <xdr:rowOff>1181100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7B11085F-BBBF-402D-80FE-BCF8DDA31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6576" b="97188" l="3420" r="9382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1135" y="6577965"/>
          <a:ext cx="1251585" cy="1242060"/>
        </a:xfrm>
        <a:prstGeom prst="rect">
          <a:avLst/>
        </a:prstGeom>
      </xdr:spPr>
    </xdr:pic>
    <xdr:clientData/>
  </xdr:twoCellAnchor>
  <xdr:twoCellAnchor>
    <xdr:from>
      <xdr:col>1</xdr:col>
      <xdr:colOff>76200</xdr:colOff>
      <xdr:row>10</xdr:row>
      <xdr:rowOff>68580</xdr:rowOff>
    </xdr:from>
    <xdr:to>
      <xdr:col>1</xdr:col>
      <xdr:colOff>1400175</xdr:colOff>
      <xdr:row>10</xdr:row>
      <xdr:rowOff>1160359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7E24B14D-221D-4DD1-ACBA-9E85775AB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0" y="10307955"/>
          <a:ext cx="1323975" cy="1091779"/>
        </a:xfrm>
        <a:prstGeom prst="rect">
          <a:avLst/>
        </a:prstGeom>
      </xdr:spPr>
    </xdr:pic>
    <xdr:clientData/>
  </xdr:twoCellAnchor>
  <xdr:twoCellAnchor>
    <xdr:from>
      <xdr:col>1</xdr:col>
      <xdr:colOff>99060</xdr:colOff>
      <xdr:row>8</xdr:row>
      <xdr:rowOff>30481</xdr:rowOff>
    </xdr:from>
    <xdr:to>
      <xdr:col>1</xdr:col>
      <xdr:colOff>1442085</xdr:colOff>
      <xdr:row>8</xdr:row>
      <xdr:rowOff>1158241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26D03E7C-DF21-4A74-BB46-33D3AF66E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460" y="7869556"/>
          <a:ext cx="1343025" cy="112776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13</xdr:row>
      <xdr:rowOff>38100</xdr:rowOff>
    </xdr:from>
    <xdr:to>
      <xdr:col>1</xdr:col>
      <xdr:colOff>1431150</xdr:colOff>
      <xdr:row>13</xdr:row>
      <xdr:rowOff>1179690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AFE79391-0436-4250-B0A7-95063FCBD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13877925"/>
          <a:ext cx="1316850" cy="1141590"/>
        </a:xfrm>
        <a:prstGeom prst="rect">
          <a:avLst/>
        </a:prstGeom>
      </xdr:spPr>
    </xdr:pic>
    <xdr:clientData/>
  </xdr:twoCellAnchor>
  <xdr:twoCellAnchor>
    <xdr:from>
      <xdr:col>1</xdr:col>
      <xdr:colOff>261931</xdr:colOff>
      <xdr:row>17</xdr:row>
      <xdr:rowOff>242543</xdr:rowOff>
    </xdr:from>
    <xdr:to>
      <xdr:col>1</xdr:col>
      <xdr:colOff>1306576</xdr:colOff>
      <xdr:row>17</xdr:row>
      <xdr:rowOff>1030360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609105AD-9211-4619-BA91-94C7DC7CA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227416">
          <a:off x="1685745" y="20564304"/>
          <a:ext cx="787817" cy="1044645"/>
        </a:xfrm>
        <a:prstGeom prst="rect">
          <a:avLst/>
        </a:prstGeom>
      </xdr:spPr>
    </xdr:pic>
    <xdr:clientData/>
  </xdr:twoCellAnchor>
  <xdr:twoCellAnchor>
    <xdr:from>
      <xdr:col>1</xdr:col>
      <xdr:colOff>219076</xdr:colOff>
      <xdr:row>16</xdr:row>
      <xdr:rowOff>133351</xdr:rowOff>
    </xdr:from>
    <xdr:to>
      <xdr:col>1</xdr:col>
      <xdr:colOff>1304925</xdr:colOff>
      <xdr:row>16</xdr:row>
      <xdr:rowOff>1219200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4534D9F3-0296-4B73-A332-A7A7054BE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19221451"/>
          <a:ext cx="1085849" cy="1085849"/>
        </a:xfrm>
        <a:prstGeom prst="rect">
          <a:avLst/>
        </a:prstGeom>
      </xdr:spPr>
    </xdr:pic>
    <xdr:clientData/>
  </xdr:twoCellAnchor>
  <xdr:twoCellAnchor>
    <xdr:from>
      <xdr:col>1</xdr:col>
      <xdr:colOff>219075</xdr:colOff>
      <xdr:row>15</xdr:row>
      <xdr:rowOff>323850</xdr:rowOff>
    </xdr:from>
    <xdr:to>
      <xdr:col>1</xdr:col>
      <xdr:colOff>1414388</xdr:colOff>
      <xdr:row>15</xdr:row>
      <xdr:rowOff>1133475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BA582BA7-4BBC-4166-9F09-D5F7B1259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8049875"/>
          <a:ext cx="1195313" cy="809625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3</xdr:row>
      <xdr:rowOff>220980</xdr:rowOff>
    </xdr:from>
    <xdr:to>
      <xdr:col>17</xdr:col>
      <xdr:colOff>366734</xdr:colOff>
      <xdr:row>6</xdr:row>
      <xdr:rowOff>389628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C2986714-3875-45F5-A0F7-30B6E975F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62135" y="859155"/>
          <a:ext cx="6325574" cy="456919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krepauto.ru/stendi/" TargetMode="External"/><Relationship Id="rId1" Type="http://schemas.openxmlformats.org/officeDocument/2006/relationships/hyperlink" Target="https://krepauto.ru/stendi/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krepauto.ru/khraneni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krepauto.ru/soputs/" TargetMode="External"/><Relationship Id="rId2" Type="http://schemas.openxmlformats.org/officeDocument/2006/relationships/hyperlink" Target="https://krepauto.ru/soputs/" TargetMode="External"/><Relationship Id="rId1" Type="http://schemas.openxmlformats.org/officeDocument/2006/relationships/hyperlink" Target="https://krepauto.ru/soputs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09"/>
  <sheetViews>
    <sheetView tabSelected="1" zoomScaleNormal="100" workbookViewId="0">
      <pane ySplit="3" topLeftCell="A4" activePane="bottomLeft" state="frozen"/>
      <selection pane="bottomLeft" sqref="A1:H1"/>
    </sheetView>
  </sheetViews>
  <sheetFormatPr defaultColWidth="9" defaultRowHeight="15" x14ac:dyDescent="0.25"/>
  <cols>
    <col min="1" max="1" width="13.140625" style="6" customWidth="1"/>
    <col min="2" max="2" width="21" style="6" customWidth="1"/>
    <col min="3" max="3" width="28" style="6" customWidth="1"/>
    <col min="4" max="4" width="46.28515625" style="6" customWidth="1"/>
    <col min="5" max="7" width="9" style="6"/>
    <col min="8" max="8" width="12.42578125" style="6" customWidth="1"/>
    <col min="9" max="16384" width="9" style="6"/>
  </cols>
  <sheetData>
    <row r="1" spans="1:8" ht="19.5" x14ac:dyDescent="0.25">
      <c r="A1" s="28" t="s">
        <v>89</v>
      </c>
      <c r="B1" s="28"/>
      <c r="C1" s="28"/>
      <c r="D1" s="28"/>
      <c r="E1" s="28"/>
      <c r="F1" s="28"/>
      <c r="G1" s="28"/>
      <c r="H1" s="28"/>
    </row>
    <row r="2" spans="1:8" ht="15.75" x14ac:dyDescent="0.25">
      <c r="A2" s="29" t="s">
        <v>4</v>
      </c>
      <c r="B2" s="30"/>
      <c r="C2" s="30"/>
      <c r="D2" s="30"/>
      <c r="E2" s="30"/>
      <c r="F2" s="31"/>
      <c r="G2" s="8">
        <f>SUM(G4:G109)</f>
        <v>0</v>
      </c>
      <c r="H2" s="7">
        <f>SUM(H4:H109)</f>
        <v>0</v>
      </c>
    </row>
    <row r="3" spans="1:8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51</v>
      </c>
      <c r="F3" s="10" t="s">
        <v>52</v>
      </c>
      <c r="G3" s="11" t="s">
        <v>3</v>
      </c>
      <c r="H3" s="11" t="s">
        <v>5</v>
      </c>
    </row>
    <row r="4" spans="1:8" ht="108.95" customHeight="1" x14ac:dyDescent="0.25">
      <c r="A4" s="2" t="s">
        <v>90</v>
      </c>
      <c r="B4" s="5"/>
      <c r="C4" s="3" t="s">
        <v>53</v>
      </c>
      <c r="D4" s="3" t="s">
        <v>54</v>
      </c>
      <c r="E4" s="14">
        <v>20</v>
      </c>
      <c r="F4" s="14">
        <v>17</v>
      </c>
      <c r="G4" s="5"/>
      <c r="H4" s="4">
        <f>IF(G4&gt;=10,G4*F4,G4*E4)</f>
        <v>0</v>
      </c>
    </row>
    <row r="5" spans="1:8" ht="108.95" customHeight="1" x14ac:dyDescent="0.25">
      <c r="A5" s="2" t="s">
        <v>91</v>
      </c>
      <c r="B5" s="5"/>
      <c r="C5" s="3" t="s">
        <v>53</v>
      </c>
      <c r="D5" s="3" t="s">
        <v>55</v>
      </c>
      <c r="E5" s="14">
        <v>6</v>
      </c>
      <c r="F5" s="14">
        <v>5.0999999999999996</v>
      </c>
      <c r="G5" s="5"/>
      <c r="H5" s="4">
        <f t="shared" ref="H5:H68" si="0">IF(G5&gt;=10,G5*F5,G5*E5)</f>
        <v>0</v>
      </c>
    </row>
    <row r="6" spans="1:8" ht="108.95" customHeight="1" x14ac:dyDescent="0.25">
      <c r="A6" s="2" t="s">
        <v>92</v>
      </c>
      <c r="B6" s="5"/>
      <c r="C6" s="3" t="s">
        <v>56</v>
      </c>
      <c r="D6" s="3" t="s">
        <v>57</v>
      </c>
      <c r="E6" s="14">
        <v>18</v>
      </c>
      <c r="F6" s="14">
        <v>15.3</v>
      </c>
      <c r="G6" s="5"/>
      <c r="H6" s="4">
        <f t="shared" si="0"/>
        <v>0</v>
      </c>
    </row>
    <row r="7" spans="1:8" ht="108.95" customHeight="1" x14ac:dyDescent="0.25">
      <c r="A7" s="2" t="s">
        <v>93</v>
      </c>
      <c r="B7" s="5"/>
      <c r="C7" s="3" t="s">
        <v>58</v>
      </c>
      <c r="D7" s="3" t="s">
        <v>59</v>
      </c>
      <c r="E7" s="14">
        <v>18</v>
      </c>
      <c r="F7" s="14">
        <v>15.3</v>
      </c>
      <c r="G7" s="5"/>
      <c r="H7" s="4">
        <f t="shared" si="0"/>
        <v>0</v>
      </c>
    </row>
    <row r="8" spans="1:8" ht="108.95" customHeight="1" x14ac:dyDescent="0.25">
      <c r="A8" s="2" t="s">
        <v>94</v>
      </c>
      <c r="B8" s="5"/>
      <c r="C8" s="3" t="s">
        <v>53</v>
      </c>
      <c r="D8" s="3" t="s">
        <v>60</v>
      </c>
      <c r="E8" s="14">
        <v>18</v>
      </c>
      <c r="F8" s="14">
        <v>15.3</v>
      </c>
      <c r="G8" s="5"/>
      <c r="H8" s="4">
        <f t="shared" si="0"/>
        <v>0</v>
      </c>
    </row>
    <row r="9" spans="1:8" ht="108.95" customHeight="1" x14ac:dyDescent="0.25">
      <c r="A9" s="2" t="s">
        <v>95</v>
      </c>
      <c r="B9" s="5"/>
      <c r="C9" s="3" t="s">
        <v>53</v>
      </c>
      <c r="D9" s="3" t="s">
        <v>61</v>
      </c>
      <c r="E9" s="14">
        <v>21</v>
      </c>
      <c r="F9" s="14">
        <v>17.899999999999999</v>
      </c>
      <c r="G9" s="5"/>
      <c r="H9" s="4">
        <f t="shared" si="0"/>
        <v>0</v>
      </c>
    </row>
    <row r="10" spans="1:8" ht="108.95" customHeight="1" x14ac:dyDescent="0.25">
      <c r="A10" s="2" t="s">
        <v>96</v>
      </c>
      <c r="B10" s="5"/>
      <c r="C10" s="3" t="s">
        <v>62</v>
      </c>
      <c r="D10" s="3" t="s">
        <v>63</v>
      </c>
      <c r="E10" s="14">
        <v>15</v>
      </c>
      <c r="F10" s="14">
        <v>12.8</v>
      </c>
      <c r="G10" s="5"/>
      <c r="H10" s="4">
        <f t="shared" si="0"/>
        <v>0</v>
      </c>
    </row>
    <row r="11" spans="1:8" ht="108.95" customHeight="1" x14ac:dyDescent="0.25">
      <c r="A11" s="2" t="s">
        <v>97</v>
      </c>
      <c r="B11" s="5"/>
      <c r="C11" s="3" t="s">
        <v>56</v>
      </c>
      <c r="D11" s="3" t="s">
        <v>64</v>
      </c>
      <c r="E11" s="14">
        <v>18</v>
      </c>
      <c r="F11" s="14">
        <v>15.3</v>
      </c>
      <c r="G11" s="5"/>
      <c r="H11" s="4">
        <f t="shared" si="0"/>
        <v>0</v>
      </c>
    </row>
    <row r="12" spans="1:8" ht="108.95" customHeight="1" x14ac:dyDescent="0.25">
      <c r="A12" s="2" t="s">
        <v>98</v>
      </c>
      <c r="B12" s="5"/>
      <c r="C12" s="3" t="s">
        <v>65</v>
      </c>
      <c r="D12" s="3" t="s">
        <v>66</v>
      </c>
      <c r="E12" s="14">
        <v>38</v>
      </c>
      <c r="F12" s="14">
        <v>32.299999999999997</v>
      </c>
      <c r="G12" s="5"/>
      <c r="H12" s="4">
        <f t="shared" si="0"/>
        <v>0</v>
      </c>
    </row>
    <row r="13" spans="1:8" ht="108.95" customHeight="1" x14ac:dyDescent="0.25">
      <c r="A13" s="2" t="s">
        <v>99</v>
      </c>
      <c r="B13" s="5"/>
      <c r="C13" s="3" t="s">
        <v>53</v>
      </c>
      <c r="D13" s="3" t="s">
        <v>61</v>
      </c>
      <c r="E13" s="14">
        <v>21</v>
      </c>
      <c r="F13" s="14">
        <v>17.899999999999999</v>
      </c>
      <c r="G13" s="5"/>
      <c r="H13" s="4">
        <f t="shared" si="0"/>
        <v>0</v>
      </c>
    </row>
    <row r="14" spans="1:8" ht="108.95" customHeight="1" x14ac:dyDescent="0.25">
      <c r="A14" s="2" t="s">
        <v>100</v>
      </c>
      <c r="B14" s="5"/>
      <c r="C14" s="3" t="s">
        <v>53</v>
      </c>
      <c r="D14" s="3" t="s">
        <v>60</v>
      </c>
      <c r="E14" s="14">
        <v>18</v>
      </c>
      <c r="F14" s="14">
        <v>15.3</v>
      </c>
      <c r="G14" s="5"/>
      <c r="H14" s="4">
        <f t="shared" si="0"/>
        <v>0</v>
      </c>
    </row>
    <row r="15" spans="1:8" ht="108.95" customHeight="1" x14ac:dyDescent="0.25">
      <c r="A15" s="2" t="s">
        <v>101</v>
      </c>
      <c r="B15" s="5"/>
      <c r="C15" s="3" t="s">
        <v>67</v>
      </c>
      <c r="D15" s="3" t="s">
        <v>68</v>
      </c>
      <c r="E15" s="14">
        <v>18</v>
      </c>
      <c r="F15" s="14">
        <v>15.3</v>
      </c>
      <c r="G15" s="5"/>
      <c r="H15" s="4">
        <f t="shared" si="0"/>
        <v>0</v>
      </c>
    </row>
    <row r="16" spans="1:8" ht="108.95" customHeight="1" x14ac:dyDescent="0.25">
      <c r="A16" s="2" t="s">
        <v>102</v>
      </c>
      <c r="B16" s="5"/>
      <c r="C16" s="3" t="s">
        <v>69</v>
      </c>
      <c r="D16" s="3" t="s">
        <v>70</v>
      </c>
      <c r="E16" s="14">
        <v>18</v>
      </c>
      <c r="F16" s="14">
        <v>15.3</v>
      </c>
      <c r="G16" s="5"/>
      <c r="H16" s="4">
        <f t="shared" si="0"/>
        <v>0</v>
      </c>
    </row>
    <row r="17" spans="1:8" ht="108.95" customHeight="1" x14ac:dyDescent="0.25">
      <c r="A17" s="2" t="s">
        <v>103</v>
      </c>
      <c r="B17" s="5"/>
      <c r="C17" s="3" t="s">
        <v>56</v>
      </c>
      <c r="D17" s="3" t="s">
        <v>71</v>
      </c>
      <c r="E17" s="14">
        <v>22</v>
      </c>
      <c r="F17" s="14">
        <v>18.7</v>
      </c>
      <c r="G17" s="5"/>
      <c r="H17" s="4">
        <f t="shared" si="0"/>
        <v>0</v>
      </c>
    </row>
    <row r="18" spans="1:8" ht="108.95" customHeight="1" x14ac:dyDescent="0.25">
      <c r="A18" s="2" t="s">
        <v>104</v>
      </c>
      <c r="B18" s="5"/>
      <c r="C18" s="3" t="s">
        <v>72</v>
      </c>
      <c r="D18" s="3" t="s">
        <v>73</v>
      </c>
      <c r="E18" s="14">
        <v>26</v>
      </c>
      <c r="F18" s="14">
        <v>22.1</v>
      </c>
      <c r="G18" s="5"/>
      <c r="H18" s="4">
        <f t="shared" si="0"/>
        <v>0</v>
      </c>
    </row>
    <row r="19" spans="1:8" ht="108.95" customHeight="1" x14ac:dyDescent="0.25">
      <c r="A19" s="2" t="s">
        <v>105</v>
      </c>
      <c r="B19" s="5"/>
      <c r="C19" s="3" t="s">
        <v>53</v>
      </c>
      <c r="D19" s="3" t="s">
        <v>55</v>
      </c>
      <c r="E19" s="14">
        <v>18</v>
      </c>
      <c r="F19" s="14">
        <v>15.3</v>
      </c>
      <c r="G19" s="5"/>
      <c r="H19" s="4">
        <f t="shared" si="0"/>
        <v>0</v>
      </c>
    </row>
    <row r="20" spans="1:8" ht="108.95" customHeight="1" x14ac:dyDescent="0.25">
      <c r="A20" s="2" t="s">
        <v>106</v>
      </c>
      <c r="B20" s="5"/>
      <c r="C20" s="3" t="s">
        <v>69</v>
      </c>
      <c r="D20" s="3" t="s">
        <v>74</v>
      </c>
      <c r="E20" s="14">
        <v>18</v>
      </c>
      <c r="F20" s="14">
        <v>15.3</v>
      </c>
      <c r="G20" s="5"/>
      <c r="H20" s="4">
        <f t="shared" si="0"/>
        <v>0</v>
      </c>
    </row>
    <row r="21" spans="1:8" ht="108.95" customHeight="1" x14ac:dyDescent="0.25">
      <c r="A21" s="2" t="s">
        <v>107</v>
      </c>
      <c r="B21" s="5"/>
      <c r="C21" s="3" t="s">
        <v>53</v>
      </c>
      <c r="D21" s="3" t="s">
        <v>55</v>
      </c>
      <c r="E21" s="14">
        <v>18</v>
      </c>
      <c r="F21" s="14">
        <v>15.3</v>
      </c>
      <c r="G21" s="5"/>
      <c r="H21" s="4">
        <f t="shared" si="0"/>
        <v>0</v>
      </c>
    </row>
    <row r="22" spans="1:8" ht="108.95" customHeight="1" x14ac:dyDescent="0.25">
      <c r="A22" s="2" t="s">
        <v>108</v>
      </c>
      <c r="B22" s="5"/>
      <c r="C22" s="3" t="s">
        <v>53</v>
      </c>
      <c r="D22" s="3" t="s">
        <v>75</v>
      </c>
      <c r="E22" s="14">
        <v>24</v>
      </c>
      <c r="F22" s="14">
        <v>20.399999999999999</v>
      </c>
      <c r="G22" s="5"/>
      <c r="H22" s="4">
        <f t="shared" si="0"/>
        <v>0</v>
      </c>
    </row>
    <row r="23" spans="1:8" ht="108.95" customHeight="1" x14ac:dyDescent="0.25">
      <c r="A23" s="2" t="s">
        <v>109</v>
      </c>
      <c r="B23" s="5"/>
      <c r="C23" s="3" t="s">
        <v>53</v>
      </c>
      <c r="D23" s="3" t="s">
        <v>54</v>
      </c>
      <c r="E23" s="14">
        <v>20</v>
      </c>
      <c r="F23" s="14">
        <v>17</v>
      </c>
      <c r="G23" s="5"/>
      <c r="H23" s="4">
        <f t="shared" si="0"/>
        <v>0</v>
      </c>
    </row>
    <row r="24" spans="1:8" ht="108.95" customHeight="1" x14ac:dyDescent="0.25">
      <c r="A24" s="2" t="s">
        <v>110</v>
      </c>
      <c r="B24" s="5"/>
      <c r="C24" s="3" t="s">
        <v>53</v>
      </c>
      <c r="D24" s="3" t="s">
        <v>54</v>
      </c>
      <c r="E24" s="14">
        <v>20</v>
      </c>
      <c r="F24" s="14">
        <v>17</v>
      </c>
      <c r="G24" s="5"/>
      <c r="H24" s="4">
        <f t="shared" si="0"/>
        <v>0</v>
      </c>
    </row>
    <row r="25" spans="1:8" ht="108.95" customHeight="1" x14ac:dyDescent="0.25">
      <c r="A25" s="2" t="s">
        <v>111</v>
      </c>
      <c r="B25" s="5"/>
      <c r="C25" s="3" t="s">
        <v>53</v>
      </c>
      <c r="D25" s="3" t="s">
        <v>76</v>
      </c>
      <c r="E25" s="14">
        <v>6</v>
      </c>
      <c r="F25" s="14">
        <v>5.0999999999999996</v>
      </c>
      <c r="G25" s="5"/>
      <c r="H25" s="4">
        <f t="shared" si="0"/>
        <v>0</v>
      </c>
    </row>
    <row r="26" spans="1:8" ht="108.95" customHeight="1" x14ac:dyDescent="0.25">
      <c r="A26" s="2" t="s">
        <v>112</v>
      </c>
      <c r="B26" s="5"/>
      <c r="C26" s="3" t="s">
        <v>69</v>
      </c>
      <c r="D26" s="3" t="s">
        <v>77</v>
      </c>
      <c r="E26" s="14">
        <v>20</v>
      </c>
      <c r="F26" s="14">
        <v>17</v>
      </c>
      <c r="G26" s="5"/>
      <c r="H26" s="4">
        <f t="shared" si="0"/>
        <v>0</v>
      </c>
    </row>
    <row r="27" spans="1:8" ht="108.95" customHeight="1" x14ac:dyDescent="0.25">
      <c r="A27" s="2" t="s">
        <v>113</v>
      </c>
      <c r="B27" s="5"/>
      <c r="C27" s="3" t="s">
        <v>78</v>
      </c>
      <c r="D27" s="3" t="s">
        <v>79</v>
      </c>
      <c r="E27" s="14">
        <v>20</v>
      </c>
      <c r="F27" s="14">
        <v>17</v>
      </c>
      <c r="G27" s="5"/>
      <c r="H27" s="4">
        <f t="shared" si="0"/>
        <v>0</v>
      </c>
    </row>
    <row r="28" spans="1:8" ht="108.95" customHeight="1" x14ac:dyDescent="0.25">
      <c r="A28" s="2" t="s">
        <v>114</v>
      </c>
      <c r="B28" s="5"/>
      <c r="C28" s="3" t="s">
        <v>69</v>
      </c>
      <c r="D28" s="3" t="s">
        <v>80</v>
      </c>
      <c r="E28" s="14">
        <v>20</v>
      </c>
      <c r="F28" s="14">
        <v>17</v>
      </c>
      <c r="G28" s="5"/>
      <c r="H28" s="4">
        <f t="shared" si="0"/>
        <v>0</v>
      </c>
    </row>
    <row r="29" spans="1:8" ht="108.95" customHeight="1" x14ac:dyDescent="0.25">
      <c r="A29" s="2" t="s">
        <v>115</v>
      </c>
      <c r="B29" s="5"/>
      <c r="C29" s="3" t="s">
        <v>53</v>
      </c>
      <c r="D29" s="3" t="s">
        <v>81</v>
      </c>
      <c r="E29" s="14">
        <v>21</v>
      </c>
      <c r="F29" s="14">
        <v>17.899999999999999</v>
      </c>
      <c r="G29" s="5"/>
      <c r="H29" s="4">
        <f t="shared" si="0"/>
        <v>0</v>
      </c>
    </row>
    <row r="30" spans="1:8" ht="108.95" customHeight="1" x14ac:dyDescent="0.25">
      <c r="A30" s="2" t="s">
        <v>116</v>
      </c>
      <c r="B30" s="5"/>
      <c r="C30" s="3" t="s">
        <v>62</v>
      </c>
      <c r="D30" s="3" t="s">
        <v>82</v>
      </c>
      <c r="E30" s="14">
        <v>14</v>
      </c>
      <c r="F30" s="14">
        <v>11.9</v>
      </c>
      <c r="G30" s="5"/>
      <c r="H30" s="4">
        <f t="shared" si="0"/>
        <v>0</v>
      </c>
    </row>
    <row r="31" spans="1:8" ht="108.95" customHeight="1" x14ac:dyDescent="0.25">
      <c r="A31" s="2" t="s">
        <v>117</v>
      </c>
      <c r="B31" s="5"/>
      <c r="C31" s="3" t="s">
        <v>56</v>
      </c>
      <c r="D31" s="3" t="s">
        <v>83</v>
      </c>
      <c r="E31" s="14">
        <v>20</v>
      </c>
      <c r="F31" s="14">
        <v>17</v>
      </c>
      <c r="G31" s="5"/>
      <c r="H31" s="4">
        <f t="shared" si="0"/>
        <v>0</v>
      </c>
    </row>
    <row r="32" spans="1:8" ht="108.95" customHeight="1" x14ac:dyDescent="0.25">
      <c r="A32" s="2" t="s">
        <v>118</v>
      </c>
      <c r="B32" s="5"/>
      <c r="C32" s="3" t="s">
        <v>84</v>
      </c>
      <c r="D32" s="3" t="s">
        <v>85</v>
      </c>
      <c r="E32" s="14">
        <v>30</v>
      </c>
      <c r="F32" s="14">
        <v>25.5</v>
      </c>
      <c r="G32" s="5"/>
      <c r="H32" s="4">
        <f t="shared" si="0"/>
        <v>0</v>
      </c>
    </row>
    <row r="33" spans="1:8" ht="108.95" customHeight="1" x14ac:dyDescent="0.25">
      <c r="A33" s="2" t="s">
        <v>119</v>
      </c>
      <c r="B33" s="5"/>
      <c r="C33" s="3" t="s">
        <v>86</v>
      </c>
      <c r="D33" s="3" t="s">
        <v>81</v>
      </c>
      <c r="E33" s="14">
        <v>20</v>
      </c>
      <c r="F33" s="14">
        <v>17</v>
      </c>
      <c r="G33" s="5"/>
      <c r="H33" s="4">
        <f t="shared" si="0"/>
        <v>0</v>
      </c>
    </row>
    <row r="34" spans="1:8" ht="108.95" customHeight="1" x14ac:dyDescent="0.25">
      <c r="A34" s="26" t="s">
        <v>286</v>
      </c>
      <c r="B34" s="12"/>
      <c r="C34" s="1" t="s">
        <v>304</v>
      </c>
      <c r="D34" s="3" t="s">
        <v>206</v>
      </c>
      <c r="E34" s="27">
        <v>17</v>
      </c>
      <c r="F34" s="27">
        <v>14.5</v>
      </c>
      <c r="G34" s="12"/>
      <c r="H34" s="4">
        <f t="shared" si="0"/>
        <v>0</v>
      </c>
    </row>
    <row r="35" spans="1:8" ht="108.95" customHeight="1" x14ac:dyDescent="0.25">
      <c r="A35" s="26" t="s">
        <v>287</v>
      </c>
      <c r="B35" s="12"/>
      <c r="C35" s="1" t="s">
        <v>305</v>
      </c>
      <c r="D35" s="3" t="s">
        <v>209</v>
      </c>
      <c r="E35" s="27">
        <v>100</v>
      </c>
      <c r="F35" s="27">
        <v>85</v>
      </c>
      <c r="G35" s="12"/>
      <c r="H35" s="4">
        <f t="shared" si="0"/>
        <v>0</v>
      </c>
    </row>
    <row r="36" spans="1:8" ht="108.95" customHeight="1" x14ac:dyDescent="0.25">
      <c r="A36" s="26" t="s">
        <v>288</v>
      </c>
      <c r="B36" s="12"/>
      <c r="C36" s="1" t="s">
        <v>305</v>
      </c>
      <c r="D36" s="3" t="s">
        <v>206</v>
      </c>
      <c r="E36" s="27">
        <v>100</v>
      </c>
      <c r="F36" s="27">
        <v>85</v>
      </c>
      <c r="G36" s="12"/>
      <c r="H36" s="4">
        <f t="shared" si="0"/>
        <v>0</v>
      </c>
    </row>
    <row r="37" spans="1:8" ht="108.95" customHeight="1" x14ac:dyDescent="0.25">
      <c r="A37" s="26" t="s">
        <v>289</v>
      </c>
      <c r="B37" s="12"/>
      <c r="C37" s="1" t="s">
        <v>306</v>
      </c>
      <c r="D37" s="3" t="s">
        <v>206</v>
      </c>
      <c r="E37" s="27">
        <v>22</v>
      </c>
      <c r="F37" s="27">
        <v>18.7</v>
      </c>
      <c r="G37" s="12"/>
      <c r="H37" s="4">
        <f t="shared" si="0"/>
        <v>0</v>
      </c>
    </row>
    <row r="38" spans="1:8" ht="108.95" customHeight="1" x14ac:dyDescent="0.25">
      <c r="A38" s="26" t="s">
        <v>290</v>
      </c>
      <c r="B38" s="12"/>
      <c r="C38" s="1" t="s">
        <v>307</v>
      </c>
      <c r="D38" s="3" t="s">
        <v>209</v>
      </c>
      <c r="E38" s="27">
        <v>19</v>
      </c>
      <c r="F38" s="27">
        <v>16.2</v>
      </c>
      <c r="G38" s="12"/>
      <c r="H38" s="4">
        <f t="shared" si="0"/>
        <v>0</v>
      </c>
    </row>
    <row r="39" spans="1:8" ht="108.95" customHeight="1" x14ac:dyDescent="0.25">
      <c r="A39" s="26" t="s">
        <v>291</v>
      </c>
      <c r="B39" s="12"/>
      <c r="C39" s="1" t="s">
        <v>307</v>
      </c>
      <c r="D39" s="3" t="s">
        <v>209</v>
      </c>
      <c r="E39" s="27">
        <v>19</v>
      </c>
      <c r="F39" s="27">
        <v>16.2</v>
      </c>
      <c r="G39" s="12"/>
      <c r="H39" s="4">
        <f t="shared" si="0"/>
        <v>0</v>
      </c>
    </row>
    <row r="40" spans="1:8" ht="108.95" customHeight="1" x14ac:dyDescent="0.25">
      <c r="A40" s="26" t="s">
        <v>292</v>
      </c>
      <c r="B40" s="12"/>
      <c r="C40" s="1" t="s">
        <v>308</v>
      </c>
      <c r="D40" s="3" t="s">
        <v>206</v>
      </c>
      <c r="E40" s="27">
        <v>22</v>
      </c>
      <c r="F40" s="27">
        <v>18.7</v>
      </c>
      <c r="G40" s="12"/>
      <c r="H40" s="4">
        <f t="shared" si="0"/>
        <v>0</v>
      </c>
    </row>
    <row r="41" spans="1:8" ht="108.95" customHeight="1" x14ac:dyDescent="0.25">
      <c r="A41" s="26" t="s">
        <v>293</v>
      </c>
      <c r="B41" s="12"/>
      <c r="C41" s="1" t="s">
        <v>309</v>
      </c>
      <c r="D41" s="3" t="s">
        <v>210</v>
      </c>
      <c r="E41" s="27">
        <v>14</v>
      </c>
      <c r="F41" s="27">
        <v>11.9</v>
      </c>
      <c r="G41" s="12"/>
      <c r="H41" s="4">
        <f t="shared" si="0"/>
        <v>0</v>
      </c>
    </row>
    <row r="42" spans="1:8" ht="108.95" customHeight="1" x14ac:dyDescent="0.25">
      <c r="A42" s="26" t="s">
        <v>294</v>
      </c>
      <c r="B42" s="12"/>
      <c r="C42" s="1" t="s">
        <v>309</v>
      </c>
      <c r="D42" s="3" t="s">
        <v>313</v>
      </c>
      <c r="E42" s="27">
        <v>14</v>
      </c>
      <c r="F42" s="27">
        <v>11.9</v>
      </c>
      <c r="G42" s="12"/>
      <c r="H42" s="4">
        <f t="shared" si="0"/>
        <v>0</v>
      </c>
    </row>
    <row r="43" spans="1:8" ht="108.95" customHeight="1" x14ac:dyDescent="0.25">
      <c r="A43" s="26" t="s">
        <v>295</v>
      </c>
      <c r="B43" s="12"/>
      <c r="C43" s="1" t="s">
        <v>304</v>
      </c>
      <c r="D43" s="3" t="s">
        <v>206</v>
      </c>
      <c r="E43" s="27">
        <v>14</v>
      </c>
      <c r="F43" s="27">
        <v>11.9</v>
      </c>
      <c r="G43" s="12"/>
      <c r="H43" s="4">
        <f t="shared" si="0"/>
        <v>0</v>
      </c>
    </row>
    <row r="44" spans="1:8" ht="108.95" customHeight="1" x14ac:dyDescent="0.25">
      <c r="A44" s="26" t="s">
        <v>296</v>
      </c>
      <c r="B44" s="12"/>
      <c r="C44" s="1" t="s">
        <v>304</v>
      </c>
      <c r="D44" s="3" t="s">
        <v>206</v>
      </c>
      <c r="E44" s="27">
        <v>6</v>
      </c>
      <c r="F44" s="27">
        <v>5.0999999999999996</v>
      </c>
      <c r="G44" s="12"/>
      <c r="H44" s="4">
        <f t="shared" si="0"/>
        <v>0</v>
      </c>
    </row>
    <row r="45" spans="1:8" ht="108.95" customHeight="1" x14ac:dyDescent="0.25">
      <c r="A45" s="26" t="s">
        <v>297</v>
      </c>
      <c r="B45" s="12"/>
      <c r="C45" s="1" t="s">
        <v>304</v>
      </c>
      <c r="D45" s="3" t="s">
        <v>209</v>
      </c>
      <c r="E45" s="27">
        <v>6</v>
      </c>
      <c r="F45" s="27">
        <v>5.0999999999999996</v>
      </c>
      <c r="G45" s="12"/>
      <c r="H45" s="4">
        <f t="shared" si="0"/>
        <v>0</v>
      </c>
    </row>
    <row r="46" spans="1:8" ht="108.95" customHeight="1" x14ac:dyDescent="0.25">
      <c r="A46" s="26" t="s">
        <v>298</v>
      </c>
      <c r="B46" s="12"/>
      <c r="C46" s="1" t="s">
        <v>304</v>
      </c>
      <c r="D46" s="3" t="s">
        <v>209</v>
      </c>
      <c r="E46" s="27">
        <v>6</v>
      </c>
      <c r="F46" s="27">
        <v>5.0999999999999996</v>
      </c>
      <c r="G46" s="12"/>
      <c r="H46" s="4">
        <f t="shared" si="0"/>
        <v>0</v>
      </c>
    </row>
    <row r="47" spans="1:8" ht="108.95" customHeight="1" x14ac:dyDescent="0.25">
      <c r="A47" s="26" t="s">
        <v>299</v>
      </c>
      <c r="B47" s="12"/>
      <c r="C47" s="1" t="s">
        <v>304</v>
      </c>
      <c r="D47" s="3" t="s">
        <v>209</v>
      </c>
      <c r="E47" s="27">
        <v>6</v>
      </c>
      <c r="F47" s="27">
        <v>5.0999999999999996</v>
      </c>
      <c r="G47" s="12"/>
      <c r="H47" s="4">
        <f t="shared" si="0"/>
        <v>0</v>
      </c>
    </row>
    <row r="48" spans="1:8" ht="108.95" customHeight="1" x14ac:dyDescent="0.25">
      <c r="A48" s="26" t="s">
        <v>300</v>
      </c>
      <c r="B48" s="12"/>
      <c r="C48" s="1" t="s">
        <v>310</v>
      </c>
      <c r="D48" s="3" t="s">
        <v>209</v>
      </c>
      <c r="E48" s="27">
        <v>6</v>
      </c>
      <c r="F48" s="27">
        <v>5.0999999999999996</v>
      </c>
      <c r="G48" s="12"/>
      <c r="H48" s="4">
        <f t="shared" si="0"/>
        <v>0</v>
      </c>
    </row>
    <row r="49" spans="1:8" ht="108.95" customHeight="1" x14ac:dyDescent="0.25">
      <c r="A49" s="26" t="s">
        <v>301</v>
      </c>
      <c r="B49" s="12"/>
      <c r="C49" s="1" t="s">
        <v>311</v>
      </c>
      <c r="D49" s="3" t="s">
        <v>206</v>
      </c>
      <c r="E49" s="27">
        <v>22</v>
      </c>
      <c r="F49" s="27">
        <v>18.7</v>
      </c>
      <c r="G49" s="12"/>
      <c r="H49" s="4">
        <f t="shared" si="0"/>
        <v>0</v>
      </c>
    </row>
    <row r="50" spans="1:8" ht="108.95" customHeight="1" x14ac:dyDescent="0.25">
      <c r="A50" s="26" t="s">
        <v>302</v>
      </c>
      <c r="B50" s="12"/>
      <c r="C50" s="1" t="s">
        <v>312</v>
      </c>
      <c r="D50" s="3" t="s">
        <v>206</v>
      </c>
      <c r="E50" s="27">
        <v>100</v>
      </c>
      <c r="F50" s="27">
        <v>85</v>
      </c>
      <c r="G50" s="12"/>
      <c r="H50" s="4">
        <f t="shared" si="0"/>
        <v>0</v>
      </c>
    </row>
    <row r="51" spans="1:8" ht="108.95" customHeight="1" x14ac:dyDescent="0.25">
      <c r="A51" s="26" t="s">
        <v>303</v>
      </c>
      <c r="B51" s="12"/>
      <c r="C51" s="1" t="s">
        <v>312</v>
      </c>
      <c r="D51" s="3" t="s">
        <v>206</v>
      </c>
      <c r="E51" s="27">
        <v>100</v>
      </c>
      <c r="F51" s="27">
        <v>85</v>
      </c>
      <c r="G51" s="12"/>
      <c r="H51" s="4">
        <f t="shared" si="0"/>
        <v>0</v>
      </c>
    </row>
    <row r="52" spans="1:8" ht="108.95" customHeight="1" x14ac:dyDescent="0.25">
      <c r="A52" s="16" t="s">
        <v>120</v>
      </c>
      <c r="B52" s="12"/>
      <c r="C52" s="1" t="s">
        <v>121</v>
      </c>
      <c r="D52" s="3" t="s">
        <v>206</v>
      </c>
      <c r="E52" s="14">
        <v>113</v>
      </c>
      <c r="F52" s="14">
        <v>96.1</v>
      </c>
      <c r="G52" s="5"/>
      <c r="H52" s="4">
        <f t="shared" si="0"/>
        <v>0</v>
      </c>
    </row>
    <row r="53" spans="1:8" ht="108.95" customHeight="1" x14ac:dyDescent="0.25">
      <c r="A53" s="16" t="s">
        <v>122</v>
      </c>
      <c r="B53" s="12"/>
      <c r="C53" s="1" t="s">
        <v>121</v>
      </c>
      <c r="D53" s="3" t="s">
        <v>206</v>
      </c>
      <c r="E53" s="14">
        <v>112.3</v>
      </c>
      <c r="F53" s="14">
        <v>95.5</v>
      </c>
      <c r="G53" s="5"/>
      <c r="H53" s="4">
        <f t="shared" si="0"/>
        <v>0</v>
      </c>
    </row>
    <row r="54" spans="1:8" ht="108.95" customHeight="1" x14ac:dyDescent="0.25">
      <c r="A54" s="16" t="s">
        <v>123</v>
      </c>
      <c r="B54" s="12"/>
      <c r="C54" s="1" t="s">
        <v>124</v>
      </c>
      <c r="D54" s="3" t="s">
        <v>206</v>
      </c>
      <c r="E54" s="14">
        <v>113.3</v>
      </c>
      <c r="F54" s="14">
        <v>96.3</v>
      </c>
      <c r="G54" s="5"/>
      <c r="H54" s="4">
        <f t="shared" si="0"/>
        <v>0</v>
      </c>
    </row>
    <row r="55" spans="1:8" ht="108.95" customHeight="1" x14ac:dyDescent="0.25">
      <c r="A55" s="16" t="s">
        <v>125</v>
      </c>
      <c r="B55" s="12"/>
      <c r="C55" s="1" t="s">
        <v>126</v>
      </c>
      <c r="D55" s="3" t="s">
        <v>206</v>
      </c>
      <c r="E55" s="14">
        <v>78</v>
      </c>
      <c r="F55" s="14">
        <v>66.3</v>
      </c>
      <c r="G55" s="5"/>
      <c r="H55" s="4">
        <f t="shared" si="0"/>
        <v>0</v>
      </c>
    </row>
    <row r="56" spans="1:8" ht="108.95" customHeight="1" x14ac:dyDescent="0.25">
      <c r="A56" s="16" t="s">
        <v>127</v>
      </c>
      <c r="B56" s="12"/>
      <c r="C56" s="1" t="s">
        <v>128</v>
      </c>
      <c r="D56" s="3" t="s">
        <v>207</v>
      </c>
      <c r="E56" s="14">
        <v>74.599999999999994</v>
      </c>
      <c r="F56" s="14">
        <v>63.4</v>
      </c>
      <c r="G56" s="5"/>
      <c r="H56" s="4">
        <f t="shared" si="0"/>
        <v>0</v>
      </c>
    </row>
    <row r="57" spans="1:8" ht="108.95" customHeight="1" x14ac:dyDescent="0.25">
      <c r="A57" s="16" t="s">
        <v>129</v>
      </c>
      <c r="B57" s="12"/>
      <c r="C57" s="1" t="s">
        <v>130</v>
      </c>
      <c r="D57" s="3" t="s">
        <v>206</v>
      </c>
      <c r="E57" s="14">
        <v>113.5</v>
      </c>
      <c r="F57" s="14">
        <v>96.5</v>
      </c>
      <c r="G57" s="5"/>
      <c r="H57" s="4">
        <f t="shared" si="0"/>
        <v>0</v>
      </c>
    </row>
    <row r="58" spans="1:8" ht="108.95" customHeight="1" x14ac:dyDescent="0.25">
      <c r="A58" s="16" t="s">
        <v>131</v>
      </c>
      <c r="B58" s="12"/>
      <c r="C58" s="1" t="s">
        <v>53</v>
      </c>
      <c r="D58" s="3" t="s">
        <v>207</v>
      </c>
      <c r="E58" s="14">
        <v>250.6</v>
      </c>
      <c r="F58" s="14">
        <v>213</v>
      </c>
      <c r="G58" s="5"/>
      <c r="H58" s="4">
        <f t="shared" si="0"/>
        <v>0</v>
      </c>
    </row>
    <row r="59" spans="1:8" ht="108.95" customHeight="1" x14ac:dyDescent="0.25">
      <c r="A59" s="16" t="s">
        <v>132</v>
      </c>
      <c r="B59" s="12"/>
      <c r="C59" s="1" t="s">
        <v>133</v>
      </c>
      <c r="D59" s="3" t="s">
        <v>206</v>
      </c>
      <c r="E59" s="14">
        <v>76.8</v>
      </c>
      <c r="F59" s="14">
        <v>65.3</v>
      </c>
      <c r="G59" s="5"/>
      <c r="H59" s="4">
        <f t="shared" si="0"/>
        <v>0</v>
      </c>
    </row>
    <row r="60" spans="1:8" ht="108.95" customHeight="1" x14ac:dyDescent="0.25">
      <c r="A60" s="16" t="s">
        <v>134</v>
      </c>
      <c r="B60" s="12"/>
      <c r="C60" s="1" t="s">
        <v>128</v>
      </c>
      <c r="D60" s="3" t="s">
        <v>206</v>
      </c>
      <c r="E60" s="14">
        <v>79.7</v>
      </c>
      <c r="F60" s="14">
        <v>67.7</v>
      </c>
      <c r="G60" s="5"/>
      <c r="H60" s="4">
        <f t="shared" si="0"/>
        <v>0</v>
      </c>
    </row>
    <row r="61" spans="1:8" ht="108.95" customHeight="1" x14ac:dyDescent="0.25">
      <c r="A61" s="16" t="s">
        <v>135</v>
      </c>
      <c r="B61" s="12"/>
      <c r="C61" s="1" t="s">
        <v>136</v>
      </c>
      <c r="D61" s="3" t="s">
        <v>206</v>
      </c>
      <c r="E61" s="14">
        <v>122.6</v>
      </c>
      <c r="F61" s="14">
        <v>104.2</v>
      </c>
      <c r="G61" s="5"/>
      <c r="H61" s="4">
        <f t="shared" si="0"/>
        <v>0</v>
      </c>
    </row>
    <row r="62" spans="1:8" ht="108.95" customHeight="1" x14ac:dyDescent="0.25">
      <c r="A62" s="16" t="s">
        <v>137</v>
      </c>
      <c r="B62" s="12"/>
      <c r="C62" s="1" t="s">
        <v>138</v>
      </c>
      <c r="D62" s="3" t="s">
        <v>206</v>
      </c>
      <c r="E62" s="14">
        <v>101.8</v>
      </c>
      <c r="F62" s="14">
        <v>86.5</v>
      </c>
      <c r="G62" s="5"/>
      <c r="H62" s="4">
        <f t="shared" si="0"/>
        <v>0</v>
      </c>
    </row>
    <row r="63" spans="1:8" ht="108.95" customHeight="1" x14ac:dyDescent="0.25">
      <c r="A63" s="16" t="s">
        <v>251</v>
      </c>
      <c r="B63" s="12"/>
      <c r="C63" s="1" t="s">
        <v>253</v>
      </c>
      <c r="D63" s="3" t="s">
        <v>206</v>
      </c>
      <c r="E63" s="14">
        <v>104.4</v>
      </c>
      <c r="F63" s="14">
        <v>88.7</v>
      </c>
      <c r="G63" s="5"/>
      <c r="H63" s="4">
        <f t="shared" si="0"/>
        <v>0</v>
      </c>
    </row>
    <row r="64" spans="1:8" ht="108.95" customHeight="1" x14ac:dyDescent="0.25">
      <c r="A64" s="16" t="s">
        <v>252</v>
      </c>
      <c r="B64" s="12"/>
      <c r="C64" s="1" t="s">
        <v>254</v>
      </c>
      <c r="D64" s="3" t="s">
        <v>210</v>
      </c>
      <c r="E64" s="14">
        <v>101.3</v>
      </c>
      <c r="F64" s="14">
        <v>86.1</v>
      </c>
      <c r="G64" s="5"/>
      <c r="H64" s="4">
        <f t="shared" si="0"/>
        <v>0</v>
      </c>
    </row>
    <row r="65" spans="1:8" ht="108.95" customHeight="1" x14ac:dyDescent="0.25">
      <c r="A65" s="16" t="s">
        <v>139</v>
      </c>
      <c r="B65" s="12"/>
      <c r="C65" s="1" t="s">
        <v>140</v>
      </c>
      <c r="D65" s="3" t="s">
        <v>206</v>
      </c>
      <c r="E65" s="14">
        <v>76.3</v>
      </c>
      <c r="F65" s="14">
        <v>64.900000000000006</v>
      </c>
      <c r="G65" s="5"/>
      <c r="H65" s="4">
        <f t="shared" si="0"/>
        <v>0</v>
      </c>
    </row>
    <row r="66" spans="1:8" ht="108.95" customHeight="1" x14ac:dyDescent="0.25">
      <c r="A66" s="16" t="s">
        <v>141</v>
      </c>
      <c r="B66" s="12"/>
      <c r="C66" s="1" t="s">
        <v>142</v>
      </c>
      <c r="D66" s="3" t="s">
        <v>206</v>
      </c>
      <c r="E66" s="14">
        <v>74.2</v>
      </c>
      <c r="F66" s="14">
        <v>63.1</v>
      </c>
      <c r="G66" s="5"/>
      <c r="H66" s="4">
        <f t="shared" si="0"/>
        <v>0</v>
      </c>
    </row>
    <row r="67" spans="1:8" ht="108.95" customHeight="1" x14ac:dyDescent="0.25">
      <c r="A67" s="16" t="s">
        <v>143</v>
      </c>
      <c r="B67" s="12"/>
      <c r="C67" s="1" t="s">
        <v>144</v>
      </c>
      <c r="D67" s="3" t="s">
        <v>206</v>
      </c>
      <c r="E67" s="14">
        <v>78.5</v>
      </c>
      <c r="F67" s="14">
        <v>66.7</v>
      </c>
      <c r="G67" s="5"/>
      <c r="H67" s="4">
        <f t="shared" si="0"/>
        <v>0</v>
      </c>
    </row>
    <row r="68" spans="1:8" ht="108.95" customHeight="1" x14ac:dyDescent="0.25">
      <c r="A68" s="16" t="s">
        <v>145</v>
      </c>
      <c r="B68" s="12"/>
      <c r="C68" s="1" t="s">
        <v>146</v>
      </c>
      <c r="D68" s="3" t="s">
        <v>206</v>
      </c>
      <c r="E68" s="14">
        <v>78.7</v>
      </c>
      <c r="F68" s="14">
        <v>66.900000000000006</v>
      </c>
      <c r="G68" s="5"/>
      <c r="H68" s="4">
        <f t="shared" si="0"/>
        <v>0</v>
      </c>
    </row>
    <row r="69" spans="1:8" ht="108.95" customHeight="1" x14ac:dyDescent="0.25">
      <c r="A69" s="16" t="s">
        <v>147</v>
      </c>
      <c r="B69" s="12"/>
      <c r="C69" s="1" t="s">
        <v>148</v>
      </c>
      <c r="D69" s="3" t="s">
        <v>208</v>
      </c>
      <c r="E69" s="14">
        <v>75.099999999999994</v>
      </c>
      <c r="F69" s="14">
        <v>63.8</v>
      </c>
      <c r="G69" s="5"/>
      <c r="H69" s="4">
        <f t="shared" ref="H69:H109" si="1">IF(G69&gt;=10,G69*F69,G69*E69)</f>
        <v>0</v>
      </c>
    </row>
    <row r="70" spans="1:8" ht="108.95" customHeight="1" x14ac:dyDescent="0.25">
      <c r="A70" s="16" t="s">
        <v>149</v>
      </c>
      <c r="B70" s="12"/>
      <c r="C70" s="1" t="s">
        <v>150</v>
      </c>
      <c r="D70" s="3" t="s">
        <v>206</v>
      </c>
      <c r="E70" s="14">
        <v>74.900000000000006</v>
      </c>
      <c r="F70" s="14">
        <v>63.7</v>
      </c>
      <c r="G70" s="5"/>
      <c r="H70" s="4">
        <f t="shared" si="1"/>
        <v>0</v>
      </c>
    </row>
    <row r="71" spans="1:8" ht="108.95" customHeight="1" x14ac:dyDescent="0.25">
      <c r="A71" s="16" t="s">
        <v>151</v>
      </c>
      <c r="B71" s="12"/>
      <c r="C71" s="1" t="s">
        <v>150</v>
      </c>
      <c r="D71" s="3" t="s">
        <v>206</v>
      </c>
      <c r="E71" s="14">
        <v>51.6</v>
      </c>
      <c r="F71" s="14">
        <v>43.9</v>
      </c>
      <c r="G71" s="5"/>
      <c r="H71" s="4">
        <f t="shared" si="1"/>
        <v>0</v>
      </c>
    </row>
    <row r="72" spans="1:8" ht="108.95" customHeight="1" x14ac:dyDescent="0.25">
      <c r="A72" s="16" t="s">
        <v>153</v>
      </c>
      <c r="B72" s="12"/>
      <c r="C72" s="1" t="s">
        <v>126</v>
      </c>
      <c r="D72" s="3" t="s">
        <v>206</v>
      </c>
      <c r="E72" s="14">
        <v>77.3</v>
      </c>
      <c r="F72" s="14">
        <v>65.7</v>
      </c>
      <c r="G72" s="5"/>
      <c r="H72" s="4">
        <f t="shared" si="1"/>
        <v>0</v>
      </c>
    </row>
    <row r="73" spans="1:8" ht="108.95" customHeight="1" x14ac:dyDescent="0.25">
      <c r="A73" s="16" t="s">
        <v>154</v>
      </c>
      <c r="B73" s="12"/>
      <c r="C73" s="1" t="s">
        <v>126</v>
      </c>
      <c r="D73" s="3" t="s">
        <v>206</v>
      </c>
      <c r="E73" s="14">
        <v>76.099999999999994</v>
      </c>
      <c r="F73" s="14">
        <v>64.7</v>
      </c>
      <c r="G73" s="5"/>
      <c r="H73" s="4">
        <f t="shared" si="1"/>
        <v>0</v>
      </c>
    </row>
    <row r="74" spans="1:8" ht="108.95" customHeight="1" x14ac:dyDescent="0.25">
      <c r="A74" s="16" t="s">
        <v>155</v>
      </c>
      <c r="B74" s="12"/>
      <c r="C74" s="1" t="s">
        <v>156</v>
      </c>
      <c r="D74" s="3" t="s">
        <v>206</v>
      </c>
      <c r="E74" s="14">
        <v>76.3</v>
      </c>
      <c r="F74" s="14">
        <v>64.900000000000006</v>
      </c>
      <c r="G74" s="5"/>
      <c r="H74" s="4">
        <f t="shared" si="1"/>
        <v>0</v>
      </c>
    </row>
    <row r="75" spans="1:8" ht="108.95" customHeight="1" x14ac:dyDescent="0.25">
      <c r="A75" s="16" t="s">
        <v>157</v>
      </c>
      <c r="B75" s="12"/>
      <c r="C75" s="1" t="s">
        <v>158</v>
      </c>
      <c r="D75" s="3" t="s">
        <v>206</v>
      </c>
      <c r="E75" s="14">
        <v>73.7</v>
      </c>
      <c r="F75" s="14">
        <v>62.6</v>
      </c>
      <c r="G75" s="5"/>
      <c r="H75" s="4">
        <f t="shared" si="1"/>
        <v>0</v>
      </c>
    </row>
    <row r="76" spans="1:8" ht="108.95" customHeight="1" x14ac:dyDescent="0.25">
      <c r="A76" s="16" t="s">
        <v>159</v>
      </c>
      <c r="B76" s="12"/>
      <c r="C76" s="1" t="s">
        <v>156</v>
      </c>
      <c r="D76" s="3" t="s">
        <v>206</v>
      </c>
      <c r="E76" s="14">
        <v>76.599999999999994</v>
      </c>
      <c r="F76" s="14">
        <v>65.099999999999994</v>
      </c>
      <c r="G76" s="5"/>
      <c r="H76" s="4">
        <f t="shared" si="1"/>
        <v>0</v>
      </c>
    </row>
    <row r="77" spans="1:8" ht="108.95" customHeight="1" x14ac:dyDescent="0.25">
      <c r="A77" s="16" t="s">
        <v>160</v>
      </c>
      <c r="B77" s="12"/>
      <c r="C77" s="1" t="s">
        <v>156</v>
      </c>
      <c r="D77" s="3" t="s">
        <v>206</v>
      </c>
      <c r="E77" s="14">
        <v>75.099999999999994</v>
      </c>
      <c r="F77" s="14">
        <v>63.8</v>
      </c>
      <c r="G77" s="5"/>
      <c r="H77" s="4">
        <f t="shared" si="1"/>
        <v>0</v>
      </c>
    </row>
    <row r="78" spans="1:8" ht="108.95" customHeight="1" x14ac:dyDescent="0.25">
      <c r="A78" s="16" t="s">
        <v>161</v>
      </c>
      <c r="B78" s="12"/>
      <c r="C78" s="1" t="s">
        <v>162</v>
      </c>
      <c r="D78" s="3" t="s">
        <v>206</v>
      </c>
      <c r="E78" s="14">
        <v>74.599999999999994</v>
      </c>
      <c r="F78" s="14">
        <v>63.4</v>
      </c>
      <c r="G78" s="5"/>
      <c r="H78" s="4">
        <f t="shared" si="1"/>
        <v>0</v>
      </c>
    </row>
    <row r="79" spans="1:8" ht="108.95" customHeight="1" x14ac:dyDescent="0.25">
      <c r="A79" s="16" t="s">
        <v>163</v>
      </c>
      <c r="B79" s="12"/>
      <c r="C79" s="1" t="s">
        <v>164</v>
      </c>
      <c r="D79" s="3" t="s">
        <v>206</v>
      </c>
      <c r="E79" s="14">
        <v>117.4</v>
      </c>
      <c r="F79" s="14">
        <v>99.8</v>
      </c>
      <c r="G79" s="5"/>
      <c r="H79" s="4">
        <f t="shared" si="1"/>
        <v>0</v>
      </c>
    </row>
    <row r="80" spans="1:8" ht="108.95" customHeight="1" x14ac:dyDescent="0.25">
      <c r="A80" s="16" t="s">
        <v>165</v>
      </c>
      <c r="B80" s="12"/>
      <c r="C80" s="1" t="s">
        <v>53</v>
      </c>
      <c r="D80" s="3" t="s">
        <v>209</v>
      </c>
      <c r="E80" s="14">
        <v>107.5</v>
      </c>
      <c r="F80" s="14">
        <v>91.4</v>
      </c>
      <c r="G80" s="5"/>
      <c r="H80" s="4">
        <f t="shared" si="1"/>
        <v>0</v>
      </c>
    </row>
    <row r="81" spans="1:8" ht="108.95" customHeight="1" x14ac:dyDescent="0.25">
      <c r="A81" s="16" t="s">
        <v>166</v>
      </c>
      <c r="B81" s="12"/>
      <c r="C81" s="1" t="s">
        <v>126</v>
      </c>
      <c r="D81" s="3" t="s">
        <v>206</v>
      </c>
      <c r="E81" s="14">
        <v>100.8</v>
      </c>
      <c r="F81" s="14">
        <v>85.7</v>
      </c>
      <c r="G81" s="5"/>
      <c r="H81" s="4">
        <f t="shared" si="1"/>
        <v>0</v>
      </c>
    </row>
    <row r="82" spans="1:8" ht="108.95" customHeight="1" x14ac:dyDescent="0.25">
      <c r="A82" s="16" t="s">
        <v>167</v>
      </c>
      <c r="B82" s="12"/>
      <c r="C82" s="1" t="s">
        <v>168</v>
      </c>
      <c r="D82" s="3" t="s">
        <v>206</v>
      </c>
      <c r="E82" s="14">
        <v>51.8</v>
      </c>
      <c r="F82" s="14">
        <v>44</v>
      </c>
      <c r="G82" s="5"/>
      <c r="H82" s="4">
        <f t="shared" si="1"/>
        <v>0</v>
      </c>
    </row>
    <row r="83" spans="1:8" ht="108.95" customHeight="1" x14ac:dyDescent="0.25">
      <c r="A83" s="16" t="s">
        <v>169</v>
      </c>
      <c r="B83" s="12"/>
      <c r="C83" s="1" t="s">
        <v>124</v>
      </c>
      <c r="D83" s="3" t="s">
        <v>206</v>
      </c>
      <c r="E83" s="14">
        <v>90.5</v>
      </c>
      <c r="F83" s="14">
        <v>76.900000000000006</v>
      </c>
      <c r="G83" s="5"/>
      <c r="H83" s="4">
        <f t="shared" si="1"/>
        <v>0</v>
      </c>
    </row>
    <row r="84" spans="1:8" ht="108.95" customHeight="1" x14ac:dyDescent="0.25">
      <c r="A84" s="16" t="s">
        <v>170</v>
      </c>
      <c r="B84" s="12"/>
      <c r="C84" s="1" t="s">
        <v>171</v>
      </c>
      <c r="D84" s="3" t="s">
        <v>206</v>
      </c>
      <c r="E84" s="14">
        <v>105.4</v>
      </c>
      <c r="F84" s="14">
        <v>89.6</v>
      </c>
      <c r="G84" s="5"/>
      <c r="H84" s="4">
        <f t="shared" si="1"/>
        <v>0</v>
      </c>
    </row>
    <row r="85" spans="1:8" ht="108.95" customHeight="1" x14ac:dyDescent="0.25">
      <c r="A85" s="16" t="s">
        <v>172</v>
      </c>
      <c r="B85" s="12"/>
      <c r="C85" s="1" t="s">
        <v>124</v>
      </c>
      <c r="D85" s="3" t="s">
        <v>206</v>
      </c>
      <c r="E85" s="14">
        <v>88.6</v>
      </c>
      <c r="F85" s="14">
        <v>75.3</v>
      </c>
      <c r="G85" s="5"/>
      <c r="H85" s="4">
        <f t="shared" si="1"/>
        <v>0</v>
      </c>
    </row>
    <row r="86" spans="1:8" ht="108.95" customHeight="1" x14ac:dyDescent="0.25">
      <c r="A86" s="16" t="s">
        <v>173</v>
      </c>
      <c r="B86" s="12"/>
      <c r="C86" s="1" t="s">
        <v>174</v>
      </c>
      <c r="D86" s="3" t="s">
        <v>209</v>
      </c>
      <c r="E86" s="14">
        <v>111.4</v>
      </c>
      <c r="F86" s="14">
        <v>94.7</v>
      </c>
      <c r="G86" s="5"/>
      <c r="H86" s="4">
        <f t="shared" si="1"/>
        <v>0</v>
      </c>
    </row>
    <row r="87" spans="1:8" ht="108.95" customHeight="1" x14ac:dyDescent="0.25">
      <c r="A87" s="16" t="s">
        <v>175</v>
      </c>
      <c r="B87" s="12"/>
      <c r="C87" s="1" t="s">
        <v>150</v>
      </c>
      <c r="D87" s="3" t="s">
        <v>206</v>
      </c>
      <c r="E87" s="14">
        <v>75.599999999999994</v>
      </c>
      <c r="F87" s="14">
        <v>64.3</v>
      </c>
      <c r="G87" s="5"/>
      <c r="H87" s="4">
        <f t="shared" si="1"/>
        <v>0</v>
      </c>
    </row>
    <row r="88" spans="1:8" ht="108.95" customHeight="1" x14ac:dyDescent="0.25">
      <c r="A88" s="16" t="s">
        <v>177</v>
      </c>
      <c r="B88" s="12"/>
      <c r="C88" s="1" t="s">
        <v>121</v>
      </c>
      <c r="D88" s="3" t="s">
        <v>206</v>
      </c>
      <c r="E88" s="14">
        <v>113.3</v>
      </c>
      <c r="F88" s="14">
        <v>96.3</v>
      </c>
      <c r="G88" s="5"/>
      <c r="H88" s="4">
        <f t="shared" si="1"/>
        <v>0</v>
      </c>
    </row>
    <row r="89" spans="1:8" ht="108.95" customHeight="1" x14ac:dyDescent="0.25">
      <c r="A89" s="16" t="s">
        <v>178</v>
      </c>
      <c r="B89" s="12"/>
      <c r="C89" s="1" t="s">
        <v>121</v>
      </c>
      <c r="D89" s="3" t="s">
        <v>206</v>
      </c>
      <c r="E89" s="14">
        <v>113.5</v>
      </c>
      <c r="F89" s="14">
        <v>96.5</v>
      </c>
      <c r="G89" s="5"/>
      <c r="H89" s="4">
        <f t="shared" si="1"/>
        <v>0</v>
      </c>
    </row>
    <row r="90" spans="1:8" ht="108.95" customHeight="1" x14ac:dyDescent="0.25">
      <c r="A90" s="16" t="s">
        <v>179</v>
      </c>
      <c r="B90" s="12"/>
      <c r="C90" s="1" t="s">
        <v>180</v>
      </c>
      <c r="D90" s="3" t="s">
        <v>206</v>
      </c>
      <c r="E90" s="14">
        <v>60.5</v>
      </c>
      <c r="F90" s="14">
        <v>51.4</v>
      </c>
      <c r="G90" s="5"/>
      <c r="H90" s="4">
        <f t="shared" si="1"/>
        <v>0</v>
      </c>
    </row>
    <row r="91" spans="1:8" ht="108.95" customHeight="1" x14ac:dyDescent="0.25">
      <c r="A91" s="16" t="s">
        <v>181</v>
      </c>
      <c r="B91" s="12"/>
      <c r="C91" s="1" t="s">
        <v>182</v>
      </c>
      <c r="D91" s="3" t="s">
        <v>210</v>
      </c>
      <c r="E91" s="14">
        <v>61.2</v>
      </c>
      <c r="F91" s="14">
        <v>52</v>
      </c>
      <c r="G91" s="5"/>
      <c r="H91" s="4">
        <f t="shared" si="1"/>
        <v>0</v>
      </c>
    </row>
    <row r="92" spans="1:8" ht="108.95" customHeight="1" x14ac:dyDescent="0.25">
      <c r="A92" s="16" t="s">
        <v>183</v>
      </c>
      <c r="B92" s="12"/>
      <c r="C92" s="1" t="s">
        <v>184</v>
      </c>
      <c r="D92" s="3" t="s">
        <v>208</v>
      </c>
      <c r="E92" s="14">
        <v>76.8</v>
      </c>
      <c r="F92" s="14">
        <v>65.3</v>
      </c>
      <c r="G92" s="5"/>
      <c r="H92" s="4">
        <f t="shared" si="1"/>
        <v>0</v>
      </c>
    </row>
    <row r="93" spans="1:8" ht="108.95" customHeight="1" x14ac:dyDescent="0.25">
      <c r="A93" s="16" t="s">
        <v>185</v>
      </c>
      <c r="B93" s="12"/>
      <c r="C93" s="1" t="s">
        <v>126</v>
      </c>
      <c r="D93" s="3" t="s">
        <v>206</v>
      </c>
      <c r="E93" s="14">
        <v>76.3</v>
      </c>
      <c r="F93" s="14">
        <v>64.900000000000006</v>
      </c>
      <c r="G93" s="5"/>
      <c r="H93" s="4">
        <f t="shared" si="1"/>
        <v>0</v>
      </c>
    </row>
    <row r="94" spans="1:8" ht="108.95" customHeight="1" x14ac:dyDescent="0.25">
      <c r="A94" s="16" t="s">
        <v>186</v>
      </c>
      <c r="B94" s="12"/>
      <c r="C94" s="1" t="s">
        <v>187</v>
      </c>
      <c r="D94" s="3" t="s">
        <v>206</v>
      </c>
      <c r="E94" s="14">
        <v>74.599999999999994</v>
      </c>
      <c r="F94" s="14">
        <v>63.4</v>
      </c>
      <c r="G94" s="5"/>
      <c r="H94" s="4">
        <f t="shared" si="1"/>
        <v>0</v>
      </c>
    </row>
    <row r="95" spans="1:8" ht="108.95" customHeight="1" x14ac:dyDescent="0.25">
      <c r="A95" s="16" t="s">
        <v>188</v>
      </c>
      <c r="B95" s="12"/>
      <c r="C95" s="1" t="s">
        <v>189</v>
      </c>
      <c r="D95" s="3" t="s">
        <v>206</v>
      </c>
      <c r="E95" s="14">
        <v>74.599999999999994</v>
      </c>
      <c r="F95" s="14">
        <v>63.4</v>
      </c>
      <c r="G95" s="5"/>
      <c r="H95" s="4">
        <f t="shared" si="1"/>
        <v>0</v>
      </c>
    </row>
    <row r="96" spans="1:8" ht="108.95" customHeight="1" x14ac:dyDescent="0.25">
      <c r="A96" s="16" t="s">
        <v>190</v>
      </c>
      <c r="B96" s="12"/>
      <c r="C96" s="1" t="s">
        <v>156</v>
      </c>
      <c r="D96" s="3" t="s">
        <v>206</v>
      </c>
      <c r="E96" s="14">
        <v>112.3</v>
      </c>
      <c r="F96" s="14">
        <v>95.5</v>
      </c>
      <c r="G96" s="5"/>
      <c r="H96" s="4">
        <f t="shared" si="1"/>
        <v>0</v>
      </c>
    </row>
    <row r="97" spans="1:8" ht="108.95" customHeight="1" x14ac:dyDescent="0.25">
      <c r="A97" s="16" t="s">
        <v>191</v>
      </c>
      <c r="B97" s="12"/>
      <c r="C97" s="1" t="s">
        <v>168</v>
      </c>
      <c r="D97" s="3" t="s">
        <v>206</v>
      </c>
      <c r="E97" s="14">
        <v>101.8</v>
      </c>
      <c r="F97" s="14">
        <v>86.5</v>
      </c>
      <c r="G97" s="5"/>
      <c r="H97" s="4">
        <f t="shared" si="1"/>
        <v>0</v>
      </c>
    </row>
    <row r="98" spans="1:8" ht="108.95" customHeight="1" x14ac:dyDescent="0.25">
      <c r="A98" s="16" t="s">
        <v>192</v>
      </c>
      <c r="B98" s="12"/>
      <c r="C98" s="1" t="s">
        <v>187</v>
      </c>
      <c r="D98" s="3" t="s">
        <v>206</v>
      </c>
      <c r="E98" s="14">
        <v>74.599999999999994</v>
      </c>
      <c r="F98" s="14">
        <v>63.4</v>
      </c>
      <c r="G98" s="5"/>
      <c r="H98" s="4">
        <f t="shared" si="1"/>
        <v>0</v>
      </c>
    </row>
    <row r="99" spans="1:8" ht="108.95" customHeight="1" x14ac:dyDescent="0.25">
      <c r="A99" s="16" t="s">
        <v>193</v>
      </c>
      <c r="B99" s="12"/>
      <c r="C99" s="1" t="s">
        <v>133</v>
      </c>
      <c r="D99" s="3" t="s">
        <v>206</v>
      </c>
      <c r="E99" s="14">
        <v>127.2</v>
      </c>
      <c r="F99" s="14">
        <v>108.1</v>
      </c>
      <c r="G99" s="5"/>
      <c r="H99" s="4">
        <f t="shared" si="1"/>
        <v>0</v>
      </c>
    </row>
    <row r="100" spans="1:8" ht="108.95" customHeight="1" x14ac:dyDescent="0.25">
      <c r="A100" s="16" t="s">
        <v>194</v>
      </c>
      <c r="B100" s="12"/>
      <c r="C100" s="1" t="s">
        <v>156</v>
      </c>
      <c r="D100" s="3" t="s">
        <v>206</v>
      </c>
      <c r="E100" s="14">
        <v>99.6</v>
      </c>
      <c r="F100" s="14">
        <v>84.7</v>
      </c>
      <c r="G100" s="5"/>
      <c r="H100" s="4">
        <f t="shared" si="1"/>
        <v>0</v>
      </c>
    </row>
    <row r="101" spans="1:8" ht="108.95" customHeight="1" x14ac:dyDescent="0.25">
      <c r="A101" s="16" t="s">
        <v>195</v>
      </c>
      <c r="B101" s="12"/>
      <c r="C101" s="1" t="s">
        <v>124</v>
      </c>
      <c r="D101" s="3" t="s">
        <v>206</v>
      </c>
      <c r="E101" s="14">
        <v>362.9</v>
      </c>
      <c r="F101" s="14">
        <v>308.5</v>
      </c>
      <c r="G101" s="5"/>
      <c r="H101" s="4">
        <f t="shared" si="1"/>
        <v>0</v>
      </c>
    </row>
    <row r="102" spans="1:8" ht="108.95" customHeight="1" x14ac:dyDescent="0.25">
      <c r="A102" s="16" t="s">
        <v>196</v>
      </c>
      <c r="B102" s="12"/>
      <c r="C102" s="1" t="s">
        <v>197</v>
      </c>
      <c r="D102" s="3" t="s">
        <v>206</v>
      </c>
      <c r="E102" s="14">
        <v>100.1</v>
      </c>
      <c r="F102" s="14">
        <v>85.1</v>
      </c>
      <c r="G102" s="5"/>
      <c r="H102" s="4">
        <f t="shared" si="1"/>
        <v>0</v>
      </c>
    </row>
    <row r="103" spans="1:8" ht="108.95" customHeight="1" x14ac:dyDescent="0.25">
      <c r="A103" s="16" t="s">
        <v>198</v>
      </c>
      <c r="B103" s="12"/>
      <c r="C103" s="1" t="s">
        <v>121</v>
      </c>
      <c r="D103" s="3" t="s">
        <v>206</v>
      </c>
      <c r="E103" s="14">
        <v>113.5</v>
      </c>
      <c r="F103" s="14">
        <v>96.5</v>
      </c>
      <c r="G103" s="5"/>
      <c r="H103" s="4">
        <f t="shared" si="1"/>
        <v>0</v>
      </c>
    </row>
    <row r="104" spans="1:8" ht="108.95" customHeight="1" x14ac:dyDescent="0.25">
      <c r="A104" s="16" t="s">
        <v>199</v>
      </c>
      <c r="B104" s="12"/>
      <c r="C104" s="1" t="s">
        <v>187</v>
      </c>
      <c r="D104" s="3" t="s">
        <v>206</v>
      </c>
      <c r="E104" s="14">
        <v>99.6</v>
      </c>
      <c r="F104" s="14">
        <v>84.7</v>
      </c>
      <c r="G104" s="5"/>
      <c r="H104" s="4">
        <f t="shared" si="1"/>
        <v>0</v>
      </c>
    </row>
    <row r="105" spans="1:8" ht="108.95" customHeight="1" x14ac:dyDescent="0.25">
      <c r="A105" s="16" t="s">
        <v>200</v>
      </c>
      <c r="B105" s="12"/>
      <c r="C105" s="1" t="s">
        <v>133</v>
      </c>
      <c r="D105" s="3" t="s">
        <v>208</v>
      </c>
      <c r="E105" s="14">
        <v>74.400000000000006</v>
      </c>
      <c r="F105" s="14">
        <v>63.2</v>
      </c>
      <c r="G105" s="5"/>
      <c r="H105" s="4">
        <f t="shared" si="1"/>
        <v>0</v>
      </c>
    </row>
    <row r="106" spans="1:8" ht="108.95" customHeight="1" x14ac:dyDescent="0.25">
      <c r="A106" s="16" t="s">
        <v>201</v>
      </c>
      <c r="B106" s="12"/>
      <c r="C106" s="1" t="s">
        <v>202</v>
      </c>
      <c r="D106" s="3" t="s">
        <v>206</v>
      </c>
      <c r="E106" s="14">
        <v>117.1</v>
      </c>
      <c r="F106" s="14">
        <v>99.5</v>
      </c>
      <c r="G106" s="5"/>
      <c r="H106" s="4">
        <f t="shared" si="1"/>
        <v>0</v>
      </c>
    </row>
    <row r="107" spans="1:8" ht="108.95" customHeight="1" x14ac:dyDescent="0.25">
      <c r="A107" s="16" t="s">
        <v>203</v>
      </c>
      <c r="B107" s="12"/>
      <c r="C107" s="1" t="s">
        <v>126</v>
      </c>
      <c r="D107" s="3" t="s">
        <v>208</v>
      </c>
      <c r="E107" s="14">
        <v>114.2</v>
      </c>
      <c r="F107" s="14">
        <v>97.1</v>
      </c>
      <c r="G107" s="5"/>
      <c r="H107" s="4">
        <f t="shared" si="1"/>
        <v>0</v>
      </c>
    </row>
    <row r="108" spans="1:8" ht="108.95" customHeight="1" x14ac:dyDescent="0.25">
      <c r="A108" s="16" t="s">
        <v>204</v>
      </c>
      <c r="B108" s="12"/>
      <c r="C108" s="1" t="s">
        <v>121</v>
      </c>
      <c r="D108" s="3" t="s">
        <v>206</v>
      </c>
      <c r="E108" s="14">
        <v>365</v>
      </c>
      <c r="F108" s="14">
        <v>310.3</v>
      </c>
      <c r="G108" s="5"/>
      <c r="H108" s="4">
        <f t="shared" si="1"/>
        <v>0</v>
      </c>
    </row>
    <row r="109" spans="1:8" ht="108.95" customHeight="1" x14ac:dyDescent="0.25">
      <c r="A109" s="16" t="s">
        <v>205</v>
      </c>
      <c r="B109" s="12"/>
      <c r="C109" s="1" t="s">
        <v>124</v>
      </c>
      <c r="D109" s="3" t="s">
        <v>206</v>
      </c>
      <c r="E109" s="14">
        <v>101.8</v>
      </c>
      <c r="F109" s="14">
        <v>86.5</v>
      </c>
      <c r="G109" s="5"/>
      <c r="H109" s="4">
        <f t="shared" si="1"/>
        <v>0</v>
      </c>
    </row>
  </sheetData>
  <autoFilter ref="A3:H109" xr:uid="{1C77D5D8-9212-4354-8024-34BF6B699B34}">
    <sortState ref="A4:H109">
      <sortCondition ref="A3:A91"/>
    </sortState>
  </autoFilter>
  <mergeCells count="2">
    <mergeCell ref="A1:H1"/>
    <mergeCell ref="A2:F2"/>
  </mergeCells>
  <conditionalFormatting sqref="A4:A33">
    <cfRule type="duplicateValues" dxfId="8" priority="3"/>
  </conditionalFormatting>
  <conditionalFormatting sqref="A1:A3">
    <cfRule type="duplicateValues" dxfId="7" priority="2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10"/>
  <sheetViews>
    <sheetView workbookViewId="0">
      <selection sqref="A1:B1"/>
    </sheetView>
  </sheetViews>
  <sheetFormatPr defaultRowHeight="15.75" x14ac:dyDescent="0.25"/>
  <cols>
    <col min="1" max="1" width="26.5703125" style="17" customWidth="1"/>
    <col min="2" max="2" width="43.42578125" style="15" customWidth="1"/>
  </cols>
  <sheetData>
    <row r="1" spans="1:2" s="6" customFormat="1" ht="19.5" customHeight="1" x14ac:dyDescent="0.3">
      <c r="A1" s="32" t="s">
        <v>250</v>
      </c>
      <c r="B1" s="32"/>
    </row>
    <row r="2" spans="1:2" s="6" customFormat="1" ht="19.5" customHeight="1" x14ac:dyDescent="0.25">
      <c r="A2" s="21" t="s">
        <v>1</v>
      </c>
      <c r="B2" s="21" t="s">
        <v>249</v>
      </c>
    </row>
    <row r="3" spans="1:2" s="6" customFormat="1" x14ac:dyDescent="0.25">
      <c r="A3" s="19" t="s">
        <v>90</v>
      </c>
      <c r="B3" s="18"/>
    </row>
    <row r="4" spans="1:2" x14ac:dyDescent="0.25">
      <c r="A4" s="19" t="s">
        <v>91</v>
      </c>
      <c r="B4" s="20"/>
    </row>
    <row r="5" spans="1:2" x14ac:dyDescent="0.25">
      <c r="A5" s="19" t="s">
        <v>92</v>
      </c>
      <c r="B5" s="20"/>
    </row>
    <row r="6" spans="1:2" x14ac:dyDescent="0.25">
      <c r="A6" s="19" t="s">
        <v>93</v>
      </c>
      <c r="B6" s="20"/>
    </row>
    <row r="7" spans="1:2" x14ac:dyDescent="0.25">
      <c r="A7" s="19" t="s">
        <v>94</v>
      </c>
      <c r="B7" s="20"/>
    </row>
    <row r="8" spans="1:2" x14ac:dyDescent="0.25">
      <c r="A8" s="19" t="s">
        <v>95</v>
      </c>
      <c r="B8" s="20"/>
    </row>
    <row r="9" spans="1:2" x14ac:dyDescent="0.25">
      <c r="A9" s="19" t="s">
        <v>96</v>
      </c>
      <c r="B9" s="20"/>
    </row>
    <row r="10" spans="1:2" x14ac:dyDescent="0.25">
      <c r="A10" s="19" t="s">
        <v>97</v>
      </c>
      <c r="B10" s="20"/>
    </row>
    <row r="11" spans="1:2" x14ac:dyDescent="0.25">
      <c r="A11" s="19" t="s">
        <v>98</v>
      </c>
      <c r="B11" s="20"/>
    </row>
    <row r="12" spans="1:2" x14ac:dyDescent="0.25">
      <c r="A12" s="19" t="s">
        <v>99</v>
      </c>
      <c r="B12" s="20"/>
    </row>
    <row r="13" spans="1:2" x14ac:dyDescent="0.25">
      <c r="A13" s="19" t="s">
        <v>100</v>
      </c>
      <c r="B13" s="20"/>
    </row>
    <row r="14" spans="1:2" x14ac:dyDescent="0.25">
      <c r="A14" s="19" t="s">
        <v>101</v>
      </c>
      <c r="B14" s="20"/>
    </row>
    <row r="15" spans="1:2" x14ac:dyDescent="0.25">
      <c r="A15" s="19" t="s">
        <v>102</v>
      </c>
      <c r="B15" s="20"/>
    </row>
    <row r="16" spans="1:2" x14ac:dyDescent="0.25">
      <c r="A16" s="19" t="s">
        <v>103</v>
      </c>
      <c r="B16" s="20"/>
    </row>
    <row r="17" spans="1:2" x14ac:dyDescent="0.25">
      <c r="A17" s="19" t="s">
        <v>104</v>
      </c>
      <c r="B17" s="20"/>
    </row>
    <row r="18" spans="1:2" x14ac:dyDescent="0.25">
      <c r="A18" s="19" t="s">
        <v>105</v>
      </c>
      <c r="B18" s="20"/>
    </row>
    <row r="19" spans="1:2" x14ac:dyDescent="0.25">
      <c r="A19" s="19" t="s">
        <v>106</v>
      </c>
      <c r="B19" s="20"/>
    </row>
    <row r="20" spans="1:2" x14ac:dyDescent="0.25">
      <c r="A20" s="19" t="s">
        <v>107</v>
      </c>
      <c r="B20" s="20"/>
    </row>
    <row r="21" spans="1:2" x14ac:dyDescent="0.25">
      <c r="A21" s="19" t="s">
        <v>108</v>
      </c>
      <c r="B21" s="20"/>
    </row>
    <row r="22" spans="1:2" x14ac:dyDescent="0.25">
      <c r="A22" s="19" t="s">
        <v>109</v>
      </c>
      <c r="B22" s="20"/>
    </row>
    <row r="23" spans="1:2" x14ac:dyDescent="0.25">
      <c r="A23" s="19" t="s">
        <v>110</v>
      </c>
      <c r="B23" s="20"/>
    </row>
    <row r="24" spans="1:2" x14ac:dyDescent="0.25">
      <c r="A24" s="19" t="s">
        <v>111</v>
      </c>
      <c r="B24" s="20"/>
    </row>
    <row r="25" spans="1:2" x14ac:dyDescent="0.25">
      <c r="A25" s="19" t="s">
        <v>112</v>
      </c>
      <c r="B25" s="20"/>
    </row>
    <row r="26" spans="1:2" x14ac:dyDescent="0.25">
      <c r="A26" s="19" t="s">
        <v>113</v>
      </c>
      <c r="B26" s="20"/>
    </row>
    <row r="27" spans="1:2" x14ac:dyDescent="0.25">
      <c r="A27" s="19" t="s">
        <v>114</v>
      </c>
      <c r="B27" s="20"/>
    </row>
    <row r="28" spans="1:2" x14ac:dyDescent="0.25">
      <c r="A28" s="19" t="s">
        <v>115</v>
      </c>
      <c r="B28" s="20"/>
    </row>
    <row r="29" spans="1:2" x14ac:dyDescent="0.25">
      <c r="A29" s="19" t="s">
        <v>116</v>
      </c>
      <c r="B29" s="20"/>
    </row>
    <row r="30" spans="1:2" x14ac:dyDescent="0.25">
      <c r="A30" s="19" t="s">
        <v>117</v>
      </c>
      <c r="B30" s="20"/>
    </row>
    <row r="31" spans="1:2" x14ac:dyDescent="0.25">
      <c r="A31" s="19" t="s">
        <v>118</v>
      </c>
      <c r="B31" s="20"/>
    </row>
    <row r="32" spans="1:2" x14ac:dyDescent="0.25">
      <c r="A32" s="19" t="s">
        <v>119</v>
      </c>
      <c r="B32" s="20"/>
    </row>
    <row r="33" spans="1:2" x14ac:dyDescent="0.25">
      <c r="A33" s="21" t="s">
        <v>286</v>
      </c>
      <c r="B33" s="18"/>
    </row>
    <row r="34" spans="1:2" x14ac:dyDescent="0.25">
      <c r="A34" s="21" t="s">
        <v>287</v>
      </c>
      <c r="B34" s="18"/>
    </row>
    <row r="35" spans="1:2" x14ac:dyDescent="0.25">
      <c r="A35" s="21" t="s">
        <v>288</v>
      </c>
      <c r="B35" s="18"/>
    </row>
    <row r="36" spans="1:2" x14ac:dyDescent="0.25">
      <c r="A36" s="21" t="s">
        <v>289</v>
      </c>
      <c r="B36" s="18"/>
    </row>
    <row r="37" spans="1:2" x14ac:dyDescent="0.25">
      <c r="A37" s="21" t="s">
        <v>290</v>
      </c>
      <c r="B37" s="18"/>
    </row>
    <row r="38" spans="1:2" x14ac:dyDescent="0.25">
      <c r="A38" s="21" t="s">
        <v>291</v>
      </c>
      <c r="B38" s="18"/>
    </row>
    <row r="39" spans="1:2" x14ac:dyDescent="0.25">
      <c r="A39" s="21" t="s">
        <v>292</v>
      </c>
      <c r="B39" s="18"/>
    </row>
    <row r="40" spans="1:2" x14ac:dyDescent="0.25">
      <c r="A40" s="21" t="s">
        <v>293</v>
      </c>
      <c r="B40" s="18"/>
    </row>
    <row r="41" spans="1:2" x14ac:dyDescent="0.25">
      <c r="A41" s="21" t="s">
        <v>294</v>
      </c>
      <c r="B41" s="18"/>
    </row>
    <row r="42" spans="1:2" x14ac:dyDescent="0.25">
      <c r="A42" s="21" t="s">
        <v>295</v>
      </c>
      <c r="B42" s="18"/>
    </row>
    <row r="43" spans="1:2" x14ac:dyDescent="0.25">
      <c r="A43" s="21" t="s">
        <v>296</v>
      </c>
      <c r="B43" s="18"/>
    </row>
    <row r="44" spans="1:2" x14ac:dyDescent="0.25">
      <c r="A44" s="21" t="s">
        <v>297</v>
      </c>
      <c r="B44" s="18"/>
    </row>
    <row r="45" spans="1:2" s="6" customFormat="1" x14ac:dyDescent="0.25">
      <c r="A45" s="21" t="s">
        <v>298</v>
      </c>
      <c r="B45" s="18"/>
    </row>
    <row r="46" spans="1:2" s="6" customFormat="1" x14ac:dyDescent="0.25">
      <c r="A46" s="21" t="s">
        <v>299</v>
      </c>
      <c r="B46" s="18"/>
    </row>
    <row r="47" spans="1:2" x14ac:dyDescent="0.25">
      <c r="A47" s="21" t="s">
        <v>300</v>
      </c>
      <c r="B47" s="18"/>
    </row>
    <row r="48" spans="1:2" x14ac:dyDescent="0.25">
      <c r="A48" s="21" t="s">
        <v>301</v>
      </c>
      <c r="B48" s="18"/>
    </row>
    <row r="49" spans="1:2" x14ac:dyDescent="0.25">
      <c r="A49" s="21" t="s">
        <v>302</v>
      </c>
      <c r="B49" s="18"/>
    </row>
    <row r="50" spans="1:2" x14ac:dyDescent="0.25">
      <c r="A50" s="21" t="s">
        <v>303</v>
      </c>
      <c r="B50" s="18"/>
    </row>
    <row r="51" spans="1:2" x14ac:dyDescent="0.25">
      <c r="A51" s="19" t="s">
        <v>120</v>
      </c>
      <c r="B51" s="20" t="s">
        <v>211</v>
      </c>
    </row>
    <row r="52" spans="1:2" x14ac:dyDescent="0.25">
      <c r="A52" s="19" t="s">
        <v>122</v>
      </c>
      <c r="B52" s="20" t="s">
        <v>212</v>
      </c>
    </row>
    <row r="53" spans="1:2" x14ac:dyDescent="0.25">
      <c r="A53" s="19" t="s">
        <v>123</v>
      </c>
      <c r="B53" s="20" t="s">
        <v>213</v>
      </c>
    </row>
    <row r="54" spans="1:2" x14ac:dyDescent="0.25">
      <c r="A54" s="19" t="s">
        <v>125</v>
      </c>
      <c r="B54" s="20" t="s">
        <v>214</v>
      </c>
    </row>
    <row r="55" spans="1:2" x14ac:dyDescent="0.25">
      <c r="A55" s="19" t="s">
        <v>127</v>
      </c>
      <c r="B55" s="20" t="s">
        <v>215</v>
      </c>
    </row>
    <row r="56" spans="1:2" x14ac:dyDescent="0.25">
      <c r="A56" s="19" t="s">
        <v>129</v>
      </c>
      <c r="B56" s="20" t="s">
        <v>216</v>
      </c>
    </row>
    <row r="57" spans="1:2" x14ac:dyDescent="0.25">
      <c r="A57" s="19" t="s">
        <v>131</v>
      </c>
      <c r="B57" s="20">
        <v>47137</v>
      </c>
    </row>
    <row r="58" spans="1:2" x14ac:dyDescent="0.25">
      <c r="A58" s="19" t="s">
        <v>132</v>
      </c>
      <c r="B58" s="20" t="s">
        <v>217</v>
      </c>
    </row>
    <row r="59" spans="1:2" x14ac:dyDescent="0.25">
      <c r="A59" s="19" t="s">
        <v>134</v>
      </c>
      <c r="B59" s="20">
        <v>61601384859</v>
      </c>
    </row>
    <row r="60" spans="1:2" x14ac:dyDescent="0.25">
      <c r="A60" s="19" t="s">
        <v>135</v>
      </c>
      <c r="B60" s="20">
        <v>1078600147</v>
      </c>
    </row>
    <row r="61" spans="1:2" x14ac:dyDescent="0.25">
      <c r="A61" s="19" t="s">
        <v>137</v>
      </c>
      <c r="B61" s="20" t="s">
        <v>218</v>
      </c>
    </row>
    <row r="62" spans="1:2" x14ac:dyDescent="0.25">
      <c r="A62" s="19" t="s">
        <v>251</v>
      </c>
      <c r="B62" s="20" t="s">
        <v>255</v>
      </c>
    </row>
    <row r="63" spans="1:2" x14ac:dyDescent="0.25">
      <c r="A63" s="19" t="s">
        <v>252</v>
      </c>
      <c r="B63" s="20"/>
    </row>
    <row r="64" spans="1:2" x14ac:dyDescent="0.25">
      <c r="A64" s="19" t="s">
        <v>139</v>
      </c>
      <c r="B64" s="20" t="s">
        <v>219</v>
      </c>
    </row>
    <row r="65" spans="1:2" x14ac:dyDescent="0.25">
      <c r="A65" s="19" t="s">
        <v>141</v>
      </c>
      <c r="B65" s="20">
        <v>90360289</v>
      </c>
    </row>
    <row r="66" spans="1:2" x14ac:dyDescent="0.25">
      <c r="A66" s="19" t="s">
        <v>143</v>
      </c>
      <c r="B66" s="20">
        <v>12782508</v>
      </c>
    </row>
    <row r="67" spans="1:2" x14ac:dyDescent="0.25">
      <c r="A67" s="19" t="s">
        <v>145</v>
      </c>
      <c r="B67" s="20">
        <v>12782509</v>
      </c>
    </row>
    <row r="68" spans="1:2" x14ac:dyDescent="0.25">
      <c r="A68" s="19" t="s">
        <v>147</v>
      </c>
      <c r="B68" s="20">
        <v>96550793</v>
      </c>
    </row>
    <row r="69" spans="1:2" x14ac:dyDescent="0.25">
      <c r="A69" s="19" t="s">
        <v>149</v>
      </c>
      <c r="B69" s="20" t="s">
        <v>220</v>
      </c>
    </row>
    <row r="70" spans="1:2" x14ac:dyDescent="0.25">
      <c r="A70" s="19" t="s">
        <v>151</v>
      </c>
      <c r="B70" s="20" t="s">
        <v>221</v>
      </c>
    </row>
    <row r="71" spans="1:2" x14ac:dyDescent="0.25">
      <c r="A71" s="19" t="s">
        <v>152</v>
      </c>
      <c r="B71" s="20" t="s">
        <v>217</v>
      </c>
    </row>
    <row r="72" spans="1:2" x14ac:dyDescent="0.25">
      <c r="A72" s="19" t="s">
        <v>153</v>
      </c>
      <c r="B72" s="20">
        <v>8538104040</v>
      </c>
    </row>
    <row r="73" spans="1:2" x14ac:dyDescent="0.25">
      <c r="A73" s="19" t="s">
        <v>154</v>
      </c>
      <c r="B73" s="20" t="s">
        <v>222</v>
      </c>
    </row>
    <row r="74" spans="1:2" x14ac:dyDescent="0.25">
      <c r="A74" s="19" t="s">
        <v>155</v>
      </c>
      <c r="B74" s="20" t="s">
        <v>223</v>
      </c>
    </row>
    <row r="75" spans="1:2" x14ac:dyDescent="0.25">
      <c r="A75" s="19" t="s">
        <v>157</v>
      </c>
      <c r="B75" s="20" t="s">
        <v>224</v>
      </c>
    </row>
    <row r="76" spans="1:2" x14ac:dyDescent="0.25">
      <c r="A76" s="19" t="s">
        <v>159</v>
      </c>
      <c r="B76" s="20" t="s">
        <v>225</v>
      </c>
    </row>
    <row r="77" spans="1:2" x14ac:dyDescent="0.25">
      <c r="A77" s="19" t="s">
        <v>160</v>
      </c>
      <c r="B77" s="20" t="s">
        <v>226</v>
      </c>
    </row>
    <row r="78" spans="1:2" x14ac:dyDescent="0.25">
      <c r="A78" s="19" t="s">
        <v>161</v>
      </c>
      <c r="B78" s="20" t="s">
        <v>227</v>
      </c>
    </row>
    <row r="79" spans="1:2" x14ac:dyDescent="0.25">
      <c r="A79" s="19" t="s">
        <v>163</v>
      </c>
      <c r="B79" s="20">
        <v>8980101720</v>
      </c>
    </row>
    <row r="80" spans="1:2" x14ac:dyDescent="0.25">
      <c r="A80" s="19" t="s">
        <v>165</v>
      </c>
      <c r="B80" s="20">
        <v>894116185</v>
      </c>
    </row>
    <row r="81" spans="1:2" x14ac:dyDescent="0.25">
      <c r="A81" s="21" t="s">
        <v>166</v>
      </c>
      <c r="B81" s="20">
        <v>8538112050</v>
      </c>
    </row>
    <row r="82" spans="1:2" x14ac:dyDescent="0.25">
      <c r="A82" s="21" t="s">
        <v>167</v>
      </c>
      <c r="B82" s="20" t="s">
        <v>228</v>
      </c>
    </row>
    <row r="83" spans="1:2" x14ac:dyDescent="0.25">
      <c r="A83" s="21" t="s">
        <v>169</v>
      </c>
      <c r="B83" s="20" t="s">
        <v>229</v>
      </c>
    </row>
    <row r="84" spans="1:2" x14ac:dyDescent="0.25">
      <c r="A84" s="21" t="s">
        <v>170</v>
      </c>
      <c r="B84" s="20" t="s">
        <v>230</v>
      </c>
    </row>
    <row r="85" spans="1:2" x14ac:dyDescent="0.25">
      <c r="A85" s="21" t="s">
        <v>172</v>
      </c>
      <c r="B85" s="20" t="s">
        <v>231</v>
      </c>
    </row>
    <row r="86" spans="1:2" x14ac:dyDescent="0.25">
      <c r="A86" s="21" t="s">
        <v>173</v>
      </c>
      <c r="B86" s="20" t="s">
        <v>232</v>
      </c>
    </row>
    <row r="87" spans="1:2" x14ac:dyDescent="0.25">
      <c r="A87" s="21" t="s">
        <v>175</v>
      </c>
      <c r="B87" s="20" t="s">
        <v>233</v>
      </c>
    </row>
    <row r="88" spans="1:2" x14ac:dyDescent="0.25">
      <c r="A88" s="21" t="s">
        <v>176</v>
      </c>
      <c r="B88" s="20" t="s">
        <v>234</v>
      </c>
    </row>
    <row r="89" spans="1:2" x14ac:dyDescent="0.25">
      <c r="A89" s="21" t="s">
        <v>177</v>
      </c>
      <c r="B89" s="20" t="s">
        <v>235</v>
      </c>
    </row>
    <row r="90" spans="1:2" x14ac:dyDescent="0.25">
      <c r="A90" s="21" t="s">
        <v>178</v>
      </c>
      <c r="B90" s="20" t="s">
        <v>236</v>
      </c>
    </row>
    <row r="91" spans="1:2" x14ac:dyDescent="0.25">
      <c r="A91" s="21" t="s">
        <v>179</v>
      </c>
      <c r="B91" s="20" t="s">
        <v>237</v>
      </c>
    </row>
    <row r="92" spans="1:2" x14ac:dyDescent="0.25">
      <c r="A92" s="21" t="s">
        <v>181</v>
      </c>
      <c r="B92" s="20" t="s">
        <v>238</v>
      </c>
    </row>
    <row r="93" spans="1:2" x14ac:dyDescent="0.25">
      <c r="A93" s="21" t="s">
        <v>183</v>
      </c>
      <c r="B93" s="20">
        <v>30655605</v>
      </c>
    </row>
    <row r="94" spans="1:2" x14ac:dyDescent="0.25">
      <c r="A94" s="21" t="s">
        <v>185</v>
      </c>
      <c r="B94" s="20">
        <v>8538533020</v>
      </c>
    </row>
    <row r="95" spans="1:2" x14ac:dyDescent="0.25">
      <c r="A95" s="21" t="s">
        <v>186</v>
      </c>
      <c r="B95" s="20">
        <v>7700846456</v>
      </c>
    </row>
    <row r="96" spans="1:2" x14ac:dyDescent="0.25">
      <c r="A96" s="21" t="s">
        <v>188</v>
      </c>
      <c r="B96" s="20">
        <v>1451243</v>
      </c>
    </row>
    <row r="97" spans="1:2" x14ac:dyDescent="0.25">
      <c r="A97" s="21" t="s">
        <v>190</v>
      </c>
      <c r="B97" s="20" t="s">
        <v>239</v>
      </c>
    </row>
    <row r="98" spans="1:2" x14ac:dyDescent="0.25">
      <c r="A98" s="21" t="s">
        <v>191</v>
      </c>
      <c r="B98" s="20" t="s">
        <v>240</v>
      </c>
    </row>
    <row r="99" spans="1:2" x14ac:dyDescent="0.25">
      <c r="A99" s="21" t="s">
        <v>192</v>
      </c>
      <c r="B99" s="20">
        <v>7700413545</v>
      </c>
    </row>
    <row r="100" spans="1:2" x14ac:dyDescent="0.25">
      <c r="A100" s="21" t="s">
        <v>193</v>
      </c>
      <c r="B100" s="20" t="s">
        <v>241</v>
      </c>
    </row>
    <row r="101" spans="1:2" x14ac:dyDescent="0.25">
      <c r="A101" s="21" t="s">
        <v>194</v>
      </c>
      <c r="B101" s="20" t="s">
        <v>242</v>
      </c>
    </row>
    <row r="102" spans="1:2" x14ac:dyDescent="0.25">
      <c r="A102" s="21" t="s">
        <v>195</v>
      </c>
      <c r="B102" s="20" t="s">
        <v>243</v>
      </c>
    </row>
    <row r="103" spans="1:2" x14ac:dyDescent="0.25">
      <c r="A103" s="21" t="s">
        <v>196</v>
      </c>
      <c r="B103" s="20">
        <v>94556605</v>
      </c>
    </row>
    <row r="104" spans="1:2" x14ac:dyDescent="0.25">
      <c r="A104" s="21" t="s">
        <v>198</v>
      </c>
      <c r="B104" s="20" t="s">
        <v>244</v>
      </c>
    </row>
    <row r="105" spans="1:2" x14ac:dyDescent="0.25">
      <c r="A105" s="21" t="s">
        <v>199</v>
      </c>
      <c r="B105" s="20">
        <v>8200082347</v>
      </c>
    </row>
    <row r="106" spans="1:2" x14ac:dyDescent="0.25">
      <c r="A106" s="21" t="s">
        <v>200</v>
      </c>
      <c r="B106" s="20" t="s">
        <v>245</v>
      </c>
    </row>
    <row r="107" spans="1:2" x14ac:dyDescent="0.25">
      <c r="A107" s="21" t="s">
        <v>201</v>
      </c>
      <c r="B107" s="20">
        <v>15778747</v>
      </c>
    </row>
    <row r="108" spans="1:2" x14ac:dyDescent="0.25">
      <c r="A108" s="21" t="s">
        <v>203</v>
      </c>
      <c r="B108" s="20" t="s">
        <v>246</v>
      </c>
    </row>
    <row r="109" spans="1:2" x14ac:dyDescent="0.25">
      <c r="A109" s="21" t="s">
        <v>204</v>
      </c>
      <c r="B109" s="20" t="s">
        <v>247</v>
      </c>
    </row>
    <row r="110" spans="1:2" x14ac:dyDescent="0.25">
      <c r="A110" s="21" t="s">
        <v>205</v>
      </c>
      <c r="B110" s="20" t="s">
        <v>248</v>
      </c>
    </row>
  </sheetData>
  <sortState ref="A3:B111">
    <sortCondition ref="A3"/>
  </sortState>
  <mergeCells count="1">
    <mergeCell ref="A1:B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/>
  <dimension ref="A1:F11"/>
  <sheetViews>
    <sheetView workbookViewId="0">
      <pane ySplit="1" topLeftCell="A2" activePane="bottomLeft" state="frozen"/>
      <selection pane="bottomLeft" sqref="A1:F1"/>
    </sheetView>
  </sheetViews>
  <sheetFormatPr defaultColWidth="9.140625" defaultRowHeight="15" x14ac:dyDescent="0.25"/>
  <cols>
    <col min="1" max="1" width="13.140625" style="6" customWidth="1"/>
    <col min="2" max="2" width="18.5703125" style="6" customWidth="1"/>
    <col min="3" max="4" width="24.7109375" style="6" customWidth="1"/>
    <col min="5" max="5" width="20.5703125" style="6" customWidth="1"/>
    <col min="6" max="16384" width="9.140625" style="6"/>
  </cols>
  <sheetData>
    <row r="1" spans="1:6" ht="19.5" x14ac:dyDescent="0.25">
      <c r="A1" s="28" t="s">
        <v>87</v>
      </c>
      <c r="B1" s="28"/>
      <c r="C1" s="28"/>
      <c r="D1" s="28"/>
      <c r="E1" s="28"/>
      <c r="F1" s="28"/>
    </row>
    <row r="2" spans="1:6" ht="15.75" x14ac:dyDescent="0.25">
      <c r="A2" s="29" t="s">
        <v>4</v>
      </c>
      <c r="B2" s="30"/>
      <c r="C2" s="30"/>
      <c r="D2" s="30"/>
      <c r="E2" s="30"/>
      <c r="F2" s="8">
        <f>SUM(F4:F11)</f>
        <v>0</v>
      </c>
    </row>
    <row r="3" spans="1:6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24</v>
      </c>
      <c r="F3" s="11" t="s">
        <v>3</v>
      </c>
    </row>
    <row r="4" spans="1:6" ht="106.5" customHeight="1" x14ac:dyDescent="0.25">
      <c r="A4" s="3" t="s">
        <v>6</v>
      </c>
      <c r="B4" s="5"/>
      <c r="C4" s="1" t="s">
        <v>13</v>
      </c>
      <c r="D4" s="3" t="s">
        <v>14</v>
      </c>
      <c r="E4" s="23" t="s">
        <v>279</v>
      </c>
      <c r="F4" s="5"/>
    </row>
    <row r="5" spans="1:6" ht="106.5" customHeight="1" x14ac:dyDescent="0.25">
      <c r="A5" s="3" t="s">
        <v>7</v>
      </c>
      <c r="B5" s="5"/>
      <c r="C5" s="1" t="s">
        <v>13</v>
      </c>
      <c r="D5" s="3" t="s">
        <v>14</v>
      </c>
      <c r="E5" s="23" t="s">
        <v>279</v>
      </c>
      <c r="F5" s="5"/>
    </row>
    <row r="6" spans="1:6" ht="106.5" customHeight="1" x14ac:dyDescent="0.25">
      <c r="A6" s="3" t="s">
        <v>8</v>
      </c>
      <c r="B6" s="5"/>
      <c r="C6" s="1" t="s">
        <v>13</v>
      </c>
      <c r="D6" s="3" t="s">
        <v>14</v>
      </c>
      <c r="E6" s="23" t="s">
        <v>279</v>
      </c>
      <c r="F6" s="5"/>
    </row>
    <row r="7" spans="1:6" ht="106.5" customHeight="1" x14ac:dyDescent="0.25">
      <c r="A7" s="3" t="s">
        <v>9</v>
      </c>
      <c r="B7" s="5"/>
      <c r="C7" s="1" t="s">
        <v>13</v>
      </c>
      <c r="D7" s="3" t="s">
        <v>14</v>
      </c>
      <c r="E7" s="23" t="s">
        <v>279</v>
      </c>
      <c r="F7" s="5"/>
    </row>
    <row r="8" spans="1:6" ht="106.5" customHeight="1" x14ac:dyDescent="0.25">
      <c r="A8" s="3" t="s">
        <v>10</v>
      </c>
      <c r="B8" s="5"/>
      <c r="C8" s="1" t="s">
        <v>13</v>
      </c>
      <c r="D8" s="3" t="s">
        <v>14</v>
      </c>
      <c r="E8" s="23" t="s">
        <v>279</v>
      </c>
      <c r="F8" s="5"/>
    </row>
    <row r="9" spans="1:6" ht="153.75" customHeight="1" x14ac:dyDescent="0.25">
      <c r="A9" s="3" t="s">
        <v>12</v>
      </c>
      <c r="B9" s="5"/>
      <c r="C9" s="1" t="s">
        <v>13</v>
      </c>
      <c r="D9" s="3" t="s">
        <v>14</v>
      </c>
      <c r="E9" s="23" t="s">
        <v>279</v>
      </c>
      <c r="F9" s="5"/>
    </row>
    <row r="10" spans="1:6" ht="153.75" customHeight="1" x14ac:dyDescent="0.25">
      <c r="A10" s="3" t="s">
        <v>15</v>
      </c>
      <c r="B10" s="5"/>
      <c r="C10" s="1" t="s">
        <v>13</v>
      </c>
      <c r="D10" s="3" t="s">
        <v>14</v>
      </c>
      <c r="E10" s="23" t="s">
        <v>279</v>
      </c>
      <c r="F10" s="5"/>
    </row>
    <row r="11" spans="1:6" ht="153.75" customHeight="1" x14ac:dyDescent="0.25">
      <c r="A11" s="3" t="s">
        <v>11</v>
      </c>
      <c r="B11" s="5"/>
      <c r="C11" s="1" t="s">
        <v>13</v>
      </c>
      <c r="D11" s="3" t="s">
        <v>14</v>
      </c>
      <c r="E11" s="23" t="s">
        <v>279</v>
      </c>
      <c r="F11" s="5"/>
    </row>
  </sheetData>
  <autoFilter ref="A3:F11" xr:uid="{00000000-0009-0000-0000-000002000000}"/>
  <mergeCells count="2">
    <mergeCell ref="A1:F1"/>
    <mergeCell ref="A2:E2"/>
  </mergeCells>
  <conditionalFormatting sqref="A2:A3">
    <cfRule type="duplicateValues" dxfId="6" priority="3"/>
  </conditionalFormatting>
  <conditionalFormatting sqref="A4:A11">
    <cfRule type="duplicateValues" dxfId="5" priority="2"/>
  </conditionalFormatting>
  <conditionalFormatting sqref="A1">
    <cfRule type="duplicateValues" dxfId="4" priority="1"/>
  </conditionalFormatting>
  <hyperlinks>
    <hyperlink ref="E4" r:id="rId1" xr:uid="{89996EAD-F100-408C-8A47-C3C05E170F19}"/>
    <hyperlink ref="E5:E11" r:id="rId2" display="Актуальная цена на сайте." xr:uid="{18A785F1-3752-4A82-80CD-869BF0FC53AA}"/>
  </hyperlinks>
  <pageMargins left="0.7" right="0.7" top="0.75" bottom="0.75" header="0.3" footer="0.3"/>
  <pageSetup paperSize="9" orientation="portrait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/>
  <dimension ref="A1:F13"/>
  <sheetViews>
    <sheetView workbookViewId="0">
      <pane ySplit="3" topLeftCell="A4" activePane="bottomLeft" state="frozen"/>
      <selection pane="bottomLeft" sqref="A1:F1"/>
    </sheetView>
  </sheetViews>
  <sheetFormatPr defaultColWidth="9.140625" defaultRowHeight="15" x14ac:dyDescent="0.25"/>
  <cols>
    <col min="1" max="1" width="15.42578125" style="6" customWidth="1"/>
    <col min="2" max="2" width="19.42578125" style="6" customWidth="1"/>
    <col min="3" max="3" width="20.7109375" style="6" customWidth="1"/>
    <col min="4" max="4" width="24" style="6" customWidth="1"/>
    <col min="5" max="5" width="22.85546875" style="6" customWidth="1"/>
    <col min="6" max="16384" width="9.140625" style="6"/>
  </cols>
  <sheetData>
    <row r="1" spans="1:6" ht="19.5" x14ac:dyDescent="0.25">
      <c r="A1" s="28" t="s">
        <v>88</v>
      </c>
      <c r="B1" s="28"/>
      <c r="C1" s="28"/>
      <c r="D1" s="28"/>
      <c r="E1" s="28"/>
      <c r="F1" s="28"/>
    </row>
    <row r="2" spans="1:6" ht="15.75" x14ac:dyDescent="0.25">
      <c r="A2" s="29" t="s">
        <v>4</v>
      </c>
      <c r="B2" s="30"/>
      <c r="C2" s="30"/>
      <c r="D2" s="30"/>
      <c r="E2" s="30"/>
      <c r="F2" s="8">
        <f>SUM(F4:F13)</f>
        <v>0</v>
      </c>
    </row>
    <row r="3" spans="1:6" ht="28.5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39</v>
      </c>
      <c r="F3" s="11" t="s">
        <v>3</v>
      </c>
    </row>
    <row r="4" spans="1:6" ht="146.25" customHeight="1" x14ac:dyDescent="0.25">
      <c r="A4" s="1" t="s">
        <v>40</v>
      </c>
      <c r="B4" s="13"/>
      <c r="C4" s="1" t="s">
        <v>41</v>
      </c>
      <c r="D4" s="1" t="s">
        <v>42</v>
      </c>
      <c r="E4" s="23" t="s">
        <v>279</v>
      </c>
      <c r="F4" s="12"/>
    </row>
    <row r="5" spans="1:6" ht="147.75" customHeight="1" x14ac:dyDescent="0.25">
      <c r="A5" s="3" t="s">
        <v>268</v>
      </c>
      <c r="B5" s="5"/>
      <c r="C5" s="3" t="s">
        <v>269</v>
      </c>
      <c r="D5" s="3" t="s">
        <v>270</v>
      </c>
      <c r="E5" s="23" t="s">
        <v>279</v>
      </c>
      <c r="F5" s="5"/>
    </row>
    <row r="6" spans="1:6" ht="161.25" customHeight="1" x14ac:dyDescent="0.25">
      <c r="A6" s="1" t="s">
        <v>17</v>
      </c>
      <c r="B6" s="12"/>
      <c r="C6" s="1" t="s">
        <v>18</v>
      </c>
      <c r="D6" s="1" t="s">
        <v>19</v>
      </c>
      <c r="E6" s="23" t="s">
        <v>279</v>
      </c>
      <c r="F6" s="12"/>
    </row>
    <row r="7" spans="1:6" ht="163.5" customHeight="1" x14ac:dyDescent="0.25">
      <c r="A7" s="1" t="s">
        <v>20</v>
      </c>
      <c r="B7" s="12"/>
      <c r="C7" s="1" t="s">
        <v>21</v>
      </c>
      <c r="D7" s="1" t="s">
        <v>19</v>
      </c>
      <c r="E7" s="23" t="s">
        <v>279</v>
      </c>
      <c r="F7" s="12"/>
    </row>
    <row r="8" spans="1:6" ht="169.5" customHeight="1" x14ac:dyDescent="0.25">
      <c r="A8" s="1" t="s">
        <v>22</v>
      </c>
      <c r="B8" s="12"/>
      <c r="C8" s="1" t="s">
        <v>18</v>
      </c>
      <c r="D8" s="1" t="s">
        <v>19</v>
      </c>
      <c r="E8" s="23" t="s">
        <v>279</v>
      </c>
      <c r="F8" s="12"/>
    </row>
    <row r="9" spans="1:6" ht="165" customHeight="1" x14ac:dyDescent="0.25">
      <c r="A9" s="1" t="s">
        <v>23</v>
      </c>
      <c r="B9" s="12"/>
      <c r="C9" s="1" t="s">
        <v>21</v>
      </c>
      <c r="D9" s="1" t="s">
        <v>19</v>
      </c>
      <c r="E9" s="23" t="s">
        <v>279</v>
      </c>
      <c r="F9" s="12"/>
    </row>
    <row r="10" spans="1:6" ht="165" customHeight="1" x14ac:dyDescent="0.25">
      <c r="A10" s="1" t="s">
        <v>256</v>
      </c>
      <c r="B10" s="12"/>
      <c r="C10" s="1" t="s">
        <v>257</v>
      </c>
      <c r="D10" s="1" t="s">
        <v>258</v>
      </c>
      <c r="E10" s="23" t="s">
        <v>279</v>
      </c>
      <c r="F10" s="12"/>
    </row>
    <row r="11" spans="1:6" ht="165" customHeight="1" x14ac:dyDescent="0.25">
      <c r="A11" s="1" t="s">
        <v>259</v>
      </c>
      <c r="B11" s="12"/>
      <c r="C11" s="1" t="s">
        <v>260</v>
      </c>
      <c r="D11" s="1" t="s">
        <v>258</v>
      </c>
      <c r="E11" s="23" t="s">
        <v>279</v>
      </c>
      <c r="F11" s="12"/>
    </row>
    <row r="12" spans="1:6" ht="165" customHeight="1" x14ac:dyDescent="0.25">
      <c r="A12" s="1" t="s">
        <v>261</v>
      </c>
      <c r="B12" s="12"/>
      <c r="C12" s="1" t="s">
        <v>257</v>
      </c>
      <c r="D12" s="1" t="s">
        <v>258</v>
      </c>
      <c r="E12" s="23" t="s">
        <v>279</v>
      </c>
      <c r="F12" s="12"/>
    </row>
    <row r="13" spans="1:6" ht="165" customHeight="1" x14ac:dyDescent="0.25">
      <c r="A13" s="1" t="s">
        <v>262</v>
      </c>
      <c r="B13" s="12"/>
      <c r="C13" s="1" t="s">
        <v>260</v>
      </c>
      <c r="D13" s="1" t="s">
        <v>258</v>
      </c>
      <c r="E13" s="23" t="s">
        <v>279</v>
      </c>
      <c r="F13" s="12"/>
    </row>
  </sheetData>
  <autoFilter ref="A3:F9" xr:uid="{00000000-0009-0000-0000-000003000000}"/>
  <mergeCells count="2">
    <mergeCell ref="A1:F1"/>
    <mergeCell ref="A2:E2"/>
  </mergeCells>
  <conditionalFormatting sqref="A1:A3">
    <cfRule type="duplicateValues" dxfId="3" priority="6"/>
  </conditionalFormatting>
  <conditionalFormatting sqref="A5">
    <cfRule type="duplicateValues" dxfId="2" priority="3"/>
  </conditionalFormatting>
  <hyperlinks>
    <hyperlink ref="E5:E13" r:id="rId1" display="Актуальная цена на сайте." xr:uid="{BBEFCCA6-2685-46B2-B4C2-03ACB32B7555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/>
  <dimension ref="A1:F18"/>
  <sheetViews>
    <sheetView workbookViewId="0">
      <selection sqref="A1:F1"/>
    </sheetView>
  </sheetViews>
  <sheetFormatPr defaultColWidth="9.140625" defaultRowHeight="15" x14ac:dyDescent="0.25"/>
  <cols>
    <col min="1" max="1" width="19.42578125" style="6" customWidth="1"/>
    <col min="2" max="2" width="23" style="6" customWidth="1"/>
    <col min="3" max="3" width="19.42578125" style="6" customWidth="1"/>
    <col min="4" max="4" width="30" style="6" customWidth="1"/>
    <col min="5" max="6" width="19.42578125" style="6" customWidth="1"/>
    <col min="7" max="16384" width="9.140625" style="6"/>
  </cols>
  <sheetData>
    <row r="1" spans="1:6" ht="19.5" x14ac:dyDescent="0.25">
      <c r="A1" s="28" t="s">
        <v>278</v>
      </c>
      <c r="B1" s="28"/>
      <c r="C1" s="28"/>
      <c r="D1" s="28"/>
      <c r="E1" s="28"/>
      <c r="F1" s="28"/>
    </row>
    <row r="2" spans="1:6" ht="15.75" x14ac:dyDescent="0.25">
      <c r="A2" s="29" t="s">
        <v>4</v>
      </c>
      <c r="B2" s="30"/>
      <c r="C2" s="30"/>
      <c r="D2" s="30"/>
      <c r="E2" s="30"/>
      <c r="F2" s="8">
        <f>SUM(F4:F18)</f>
        <v>0</v>
      </c>
    </row>
    <row r="3" spans="1:6" x14ac:dyDescent="0.25">
      <c r="A3" s="9" t="s">
        <v>1</v>
      </c>
      <c r="B3" s="9" t="s">
        <v>2</v>
      </c>
      <c r="C3" s="9" t="s">
        <v>16</v>
      </c>
      <c r="D3" s="9" t="s">
        <v>0</v>
      </c>
      <c r="E3" s="10" t="s">
        <v>39</v>
      </c>
      <c r="F3" s="11" t="s">
        <v>3</v>
      </c>
    </row>
    <row r="4" spans="1:6" ht="110.25" x14ac:dyDescent="0.25">
      <c r="A4" s="3" t="s">
        <v>29</v>
      </c>
      <c r="B4" s="5"/>
      <c r="C4" s="3" t="s">
        <v>44</v>
      </c>
      <c r="D4" s="3" t="s">
        <v>25</v>
      </c>
      <c r="E4" s="25">
        <v>170</v>
      </c>
      <c r="F4" s="5"/>
    </row>
    <row r="5" spans="1:6" ht="110.25" x14ac:dyDescent="0.25">
      <c r="A5" s="1" t="s">
        <v>30</v>
      </c>
      <c r="B5" s="1"/>
      <c r="C5" s="1" t="s">
        <v>45</v>
      </c>
      <c r="D5" s="1" t="s">
        <v>26</v>
      </c>
      <c r="E5" s="25">
        <v>370</v>
      </c>
      <c r="F5" s="1"/>
    </row>
    <row r="6" spans="1:6" ht="126" x14ac:dyDescent="0.25">
      <c r="A6" s="1" t="s">
        <v>31</v>
      </c>
      <c r="B6" s="1"/>
      <c r="C6" s="1" t="s">
        <v>46</v>
      </c>
      <c r="D6" s="1" t="s">
        <v>27</v>
      </c>
      <c r="E6" s="24">
        <v>1100</v>
      </c>
      <c r="F6" s="1"/>
    </row>
    <row r="7" spans="1:6" ht="126" x14ac:dyDescent="0.25">
      <c r="A7" s="1" t="s">
        <v>32</v>
      </c>
      <c r="B7" s="1"/>
      <c r="C7" s="1" t="s">
        <v>47</v>
      </c>
      <c r="D7" s="1" t="s">
        <v>28</v>
      </c>
      <c r="E7" s="24">
        <v>2300</v>
      </c>
      <c r="F7" s="1"/>
    </row>
    <row r="8" spans="1:6" ht="94.5" x14ac:dyDescent="0.25">
      <c r="A8" s="1" t="s">
        <v>43</v>
      </c>
      <c r="B8" s="1"/>
      <c r="C8" s="1" t="s">
        <v>48</v>
      </c>
      <c r="D8" s="1" t="s">
        <v>49</v>
      </c>
      <c r="E8" s="24">
        <v>2000</v>
      </c>
      <c r="F8" s="1"/>
    </row>
    <row r="9" spans="1:6" ht="94.5" x14ac:dyDescent="0.25">
      <c r="A9" s="1" t="s">
        <v>265</v>
      </c>
      <c r="B9" s="1"/>
      <c r="C9" s="1" t="s">
        <v>266</v>
      </c>
      <c r="D9" s="1" t="s">
        <v>49</v>
      </c>
      <c r="E9" s="24">
        <v>990</v>
      </c>
      <c r="F9" s="1"/>
    </row>
    <row r="10" spans="1:6" ht="94.5" x14ac:dyDescent="0.25">
      <c r="A10" s="1" t="s">
        <v>34</v>
      </c>
      <c r="B10" s="1"/>
      <c r="C10" s="1" t="s">
        <v>271</v>
      </c>
      <c r="D10" s="1" t="s">
        <v>37</v>
      </c>
      <c r="E10" s="24">
        <v>600</v>
      </c>
      <c r="F10" s="1"/>
    </row>
    <row r="11" spans="1:6" ht="94.5" x14ac:dyDescent="0.25">
      <c r="A11" s="1" t="s">
        <v>50</v>
      </c>
      <c r="B11" s="12"/>
      <c r="C11" s="1" t="s">
        <v>276</v>
      </c>
      <c r="D11" s="1" t="s">
        <v>37</v>
      </c>
      <c r="E11" s="24">
        <v>160</v>
      </c>
      <c r="F11" s="12"/>
    </row>
    <row r="12" spans="1:6" ht="94.5" x14ac:dyDescent="0.25">
      <c r="A12" s="1" t="s">
        <v>33</v>
      </c>
      <c r="B12" s="1"/>
      <c r="C12" s="1" t="s">
        <v>272</v>
      </c>
      <c r="D12" s="1" t="s">
        <v>37</v>
      </c>
      <c r="E12" s="24">
        <v>70</v>
      </c>
      <c r="F12" s="1"/>
    </row>
    <row r="13" spans="1:6" ht="94.5" x14ac:dyDescent="0.25">
      <c r="A13" s="1" t="s">
        <v>35</v>
      </c>
      <c r="B13" s="1"/>
      <c r="C13" s="1" t="s">
        <v>273</v>
      </c>
      <c r="D13" s="1" t="s">
        <v>37</v>
      </c>
      <c r="E13" s="24">
        <v>130</v>
      </c>
      <c r="F13" s="1"/>
    </row>
    <row r="14" spans="1:6" ht="94.5" x14ac:dyDescent="0.25">
      <c r="A14" s="1" t="s">
        <v>267</v>
      </c>
      <c r="B14" s="22"/>
      <c r="C14" s="1" t="s">
        <v>277</v>
      </c>
      <c r="D14" s="1" t="s">
        <v>37</v>
      </c>
      <c r="E14" s="24">
        <v>1300</v>
      </c>
      <c r="F14" s="12"/>
    </row>
    <row r="15" spans="1:6" ht="104.25" customHeight="1" x14ac:dyDescent="0.25">
      <c r="A15" s="1" t="s">
        <v>36</v>
      </c>
      <c r="B15" s="1"/>
      <c r="C15" s="1" t="s">
        <v>274</v>
      </c>
      <c r="D15" s="1" t="s">
        <v>38</v>
      </c>
      <c r="E15" s="24">
        <v>500</v>
      </c>
      <c r="F15" s="1"/>
    </row>
    <row r="16" spans="1:6" ht="107.25" customHeight="1" x14ac:dyDescent="0.25">
      <c r="A16" s="1" t="s">
        <v>280</v>
      </c>
      <c r="B16" s="1"/>
      <c r="C16" s="1" t="s">
        <v>281</v>
      </c>
      <c r="D16" s="1" t="s">
        <v>282</v>
      </c>
      <c r="E16" s="24">
        <v>1000</v>
      </c>
      <c r="F16" s="1"/>
    </row>
    <row r="17" spans="1:6" ht="107.25" customHeight="1" x14ac:dyDescent="0.25">
      <c r="A17" s="1" t="s">
        <v>283</v>
      </c>
      <c r="B17" s="1"/>
      <c r="C17" s="1" t="s">
        <v>284</v>
      </c>
      <c r="D17" s="1" t="s">
        <v>285</v>
      </c>
      <c r="E17" s="24">
        <v>1000</v>
      </c>
      <c r="F17" s="1"/>
    </row>
    <row r="18" spans="1:6" ht="107.25" customHeight="1" x14ac:dyDescent="0.25">
      <c r="A18" s="1" t="s">
        <v>263</v>
      </c>
      <c r="B18" s="1"/>
      <c r="C18" s="1" t="s">
        <v>275</v>
      </c>
      <c r="D18" s="1" t="s">
        <v>264</v>
      </c>
      <c r="E18" s="24">
        <v>1200</v>
      </c>
      <c r="F18" s="1"/>
    </row>
  </sheetData>
  <autoFilter ref="A3:F3" xr:uid="{B4C6524E-51C0-4A5B-B960-B6D77C3D5E65}"/>
  <mergeCells count="2">
    <mergeCell ref="A1:F1"/>
    <mergeCell ref="A2:E2"/>
  </mergeCells>
  <conditionalFormatting sqref="A1:A3">
    <cfRule type="duplicateValues" dxfId="1" priority="2"/>
  </conditionalFormatting>
  <conditionalFormatting sqref="A4">
    <cfRule type="duplicateValues" dxfId="0" priority="1"/>
  </conditionalFormatting>
  <hyperlinks>
    <hyperlink ref="E8:E17" r:id="rId1" display="Актуальная цена на сайте" xr:uid="{6A738F69-D9D8-4EFD-B451-A2D539A1A8F2}"/>
    <hyperlink ref="E5:E7" r:id="rId2" display="Актуальная цена на сайте" xr:uid="{2E12699D-7810-487F-BB55-D6EFCCF968B0}"/>
    <hyperlink ref="E16:E18" r:id="rId3" display="Актуальная цена на сайте" xr:uid="{2E2339DD-68E3-4FD6-B5B5-A1DAF247AA68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Форсунки омывателя</vt:lpstr>
      <vt:lpstr>OEM форсунок</vt:lpstr>
      <vt:lpstr>Стенды для автокрепежа</vt:lpstr>
      <vt:lpstr>Системы хранения</vt:lpstr>
      <vt:lpstr>Инструменты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Zhenya</cp:lastModifiedBy>
  <cp:lastPrinted>2016-07-09T12:45:57Z</cp:lastPrinted>
  <dcterms:created xsi:type="dcterms:W3CDTF">2013-02-14T19:13:30Z</dcterms:created>
  <dcterms:modified xsi:type="dcterms:W3CDTF">2023-07-05T09:41:42Z</dcterms:modified>
</cp:coreProperties>
</file>